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DieseArbeitsmappe"/>
  <mc:AlternateContent xmlns:mc="http://schemas.openxmlformats.org/markup-compatibility/2006">
    <mc:Choice Requires="x15">
      <x15ac:absPath xmlns:x15ac="http://schemas.microsoft.com/office/spreadsheetml/2010/11/ac" url="R:\Zentrale\ZB-S\Daten_S\S4\S46\S461\A\WS\01 ALLG\10 PUBL\LZR\02 TAB\Veröff\WEB\2026_09_KomPub Sept2026\"/>
    </mc:Choice>
  </mc:AlternateContent>
  <xr:revisionPtr revIDLastSave="0" documentId="13_ncr:1_{2846BED7-ECF7-4BA9-A6F8-A18C2814CD09}" xr6:coauthVersionLast="47" xr6:coauthVersionMax="47" xr10:uidLastSave="{00000000-0000-0000-0000-000000000000}"/>
  <bookViews>
    <workbookView xWindow="28680" yWindow="-120" windowWidth="29040" windowHeight="17520" xr2:uid="{00000000-000D-0000-FFFF-FFFF00000000}"/>
  </bookViews>
  <sheets>
    <sheet name="Deckblatt" sheetId="86" r:id="rId1"/>
    <sheet name="Hinweise" sheetId="87" r:id="rId2"/>
    <sheet name="Inhalt" sheetId="88" r:id="rId3"/>
    <sheet name="I.1" sheetId="6" r:id="rId4"/>
    <sheet name="I.2" sheetId="15" r:id="rId5"/>
    <sheet name="I.3" sheetId="16" r:id="rId6"/>
    <sheet name="I.4" sheetId="17" r:id="rId7"/>
    <sheet name="I.5" sheetId="19" r:id="rId8"/>
    <sheet name="I.6" sheetId="22" r:id="rId9"/>
    <sheet name="II.1" sheetId="26" r:id="rId10"/>
    <sheet name="II.2" sheetId="27" r:id="rId11"/>
    <sheet name="II.3" sheetId="28" r:id="rId12"/>
    <sheet name="II.4" sheetId="29" r:id="rId13"/>
    <sheet name="III.1" sheetId="30" r:id="rId14"/>
    <sheet name="III.2" sheetId="31" r:id="rId15"/>
    <sheet name="III.3" sheetId="32" r:id="rId16"/>
    <sheet name="III.4" sheetId="33" r:id="rId17"/>
    <sheet name="III.5" sheetId="34" r:id="rId18"/>
    <sheet name="IV.1" sheetId="35" r:id="rId19"/>
    <sheet name="IV.2" sheetId="36" r:id="rId20"/>
    <sheet name="IV.3" sheetId="53" r:id="rId21"/>
    <sheet name="IV.4" sheetId="54" r:id="rId22"/>
    <sheet name="IV.5" sheetId="55" r:id="rId23"/>
    <sheet name="IV.6" sheetId="56" r:id="rId24"/>
    <sheet name="IV.7" sheetId="58" r:id="rId25"/>
    <sheet name="IV.8" sheetId="59" r:id="rId26"/>
    <sheet name="IV.9" sheetId="60" r:id="rId27"/>
    <sheet name="IV.10" sheetId="61" r:id="rId28"/>
    <sheet name="IV.11" sheetId="62" r:id="rId29"/>
    <sheet name="V.1" sheetId="10" r:id="rId30"/>
    <sheet name="V.2" sheetId="63" r:id="rId31"/>
    <sheet name="V.3" sheetId="64" r:id="rId32"/>
    <sheet name="VI.1" sheetId="66" r:id="rId33"/>
    <sheet name="VI.2" sheetId="67" r:id="rId34"/>
    <sheet name="VII.1" sheetId="68" r:id="rId35"/>
    <sheet name="VIII.1" sheetId="69" r:id="rId36"/>
    <sheet name="VIII.2" sheetId="71" r:id="rId37"/>
    <sheet name="IX.1" sheetId="72" r:id="rId38"/>
    <sheet name="IX.2" sheetId="73" r:id="rId39"/>
    <sheet name="IX.3" sheetId="74" r:id="rId40"/>
    <sheet name="IX.4" sheetId="83" r:id="rId41"/>
    <sheet name="IX.5" sheetId="84" r:id="rId42"/>
    <sheet name="IX.6" sheetId="76" r:id="rId43"/>
    <sheet name="IX.7" sheetId="77" r:id="rId44"/>
    <sheet name="IX.8" sheetId="78" r:id="rId45"/>
    <sheet name="X.1" sheetId="79" r:id="rId46"/>
    <sheet name="X.2" sheetId="85" r:id="rId47"/>
    <sheet name="X.3" sheetId="80" r:id="rId48"/>
    <sheet name="X.4" sheetId="81" r:id="rId49"/>
    <sheet name="XI.1" sheetId="82" r:id="rId50"/>
  </sheets>
  <definedNames>
    <definedName name="DatumKompendium">I.1!$N$3</definedName>
    <definedName name="_xlnm.Print_Area" localSheetId="1">Hinweise!$A$1:$O$72</definedName>
    <definedName name="_xlnm.Print_Area" localSheetId="3">I.1!$A$1:$O$95</definedName>
    <definedName name="_xlnm.Print_Area" localSheetId="4">I.2!$A$1:$O$97</definedName>
    <definedName name="_xlnm.Print_Area" localSheetId="5">I.3!$A$1:$G$98</definedName>
    <definedName name="_xlnm.Print_Area" localSheetId="6">I.4!$A$1:$O$96</definedName>
    <definedName name="_xlnm.Print_Area" localSheetId="7">I.5!$A$1:$O$62</definedName>
    <definedName name="_xlnm.Print_Area" localSheetId="11">II.3!$A$1:$F$96</definedName>
    <definedName name="_xlnm.Print_Area" localSheetId="12">II.4!$A$1:$J$46</definedName>
    <definedName name="_xlnm.Print_Area" localSheetId="2">Inhalt!$A$1:$H$78</definedName>
    <definedName name="_xlnm.Print_Area" localSheetId="18">IV.1!$A$1:$G$99</definedName>
    <definedName name="_xlnm.Print_Area" localSheetId="27">IV.10!$A$1:$N$81</definedName>
    <definedName name="_xlnm.Print_Area" localSheetId="28">IV.11!$A$1:$K$66</definedName>
    <definedName name="_xlnm.Print_Area" localSheetId="19">IV.2!$A$1:$O$91</definedName>
    <definedName name="_xlnm.Print_Area" localSheetId="21">IV.4!$A$1:$G$98</definedName>
    <definedName name="_xlnm.Print_Area" localSheetId="22">IV.5!$A$1:$G$96</definedName>
    <definedName name="_xlnm.Print_Area" localSheetId="25">IV.8!$A$1:$F$99</definedName>
    <definedName name="_xlnm.Print_Area" localSheetId="26">IV.9!$A$1:$G$93</definedName>
    <definedName name="_xlnm.Print_Area" localSheetId="37">IX.1!$A$1:$I$80</definedName>
    <definedName name="_xlnm.Print_Area" localSheetId="38">IX.2!$A$1:$J$84</definedName>
    <definedName name="_xlnm.Print_Area" localSheetId="40">IX.4!$A$1:$H$69</definedName>
    <definedName name="_xlnm.Print_Area" localSheetId="29">V.1!$A$1:$I$101</definedName>
    <definedName name="_xlnm.Print_Area" localSheetId="30">V.2!$A$1:$I$98</definedName>
    <definedName name="_xlnm.Print_Area" localSheetId="31">V.3!$A$1:$K$96</definedName>
    <definedName name="_xlnm.Print_Area" localSheetId="35">VIII.1!$A$1:$G$86</definedName>
    <definedName name="_xlnm.Print_Area" localSheetId="45">X.1!$A$1:$I$80</definedName>
    <definedName name="_xlnm.Print_Area" localSheetId="46">X.2!$A$1:$I$57</definedName>
    <definedName name="_xlnm.Print_Area" localSheetId="47">X.3!$A$1:$E$66</definedName>
    <definedName name="_xlnm.Print_Area" localSheetId="48">X.4!$A$1:$E$85</definedName>
    <definedName name="_xlnm.Print_Area" localSheetId="49">XI.1!$A$1:$G$65</definedName>
    <definedName name="_xlnm.Print_Titles" localSheetId="3">I.1!$A:$A,I.1!$1:$12</definedName>
    <definedName name="_xlnm.Print_Titles" localSheetId="4">I.2!$A:$A,I.2!$1:$12</definedName>
    <definedName name="_xlnm.Print_Titles" localSheetId="5">I.3!$A:$A,I.3!$1:$11</definedName>
    <definedName name="_xlnm.Print_Titles" localSheetId="6">I.4!$A:$A,I.4!$1:$12</definedName>
    <definedName name="_xlnm.Print_Titles" localSheetId="7">I.5!$A:$A,I.5!$1:$12</definedName>
    <definedName name="_xlnm.Print_Titles" localSheetId="8">I.6!$A:$A,I.6!$1:$11</definedName>
    <definedName name="_xlnm.Print_Titles" localSheetId="9">II.1!$A:$A,II.1!$1:$13</definedName>
    <definedName name="_xlnm.Print_Titles" localSheetId="10">II.2!$A:$A,II.2!$1:$13</definedName>
    <definedName name="_xlnm.Print_Titles" localSheetId="11">II.3!$A:$A,II.3!$1:$11</definedName>
    <definedName name="_xlnm.Print_Titles" localSheetId="12">II.4!$A:$A,II.4!$1:$12</definedName>
    <definedName name="_xlnm.Print_Titles" localSheetId="13">III.1!$A:$A,III.1!$1:$11</definedName>
    <definedName name="_xlnm.Print_Titles" localSheetId="14">III.2!$A:$A,III.2!$1:$12</definedName>
    <definedName name="_xlnm.Print_Titles" localSheetId="15">III.3!$A:$A,III.3!$1:$12</definedName>
    <definedName name="_xlnm.Print_Titles" localSheetId="16">III.4!$1:$13</definedName>
    <definedName name="_xlnm.Print_Titles" localSheetId="17">III.5!$A:$A,III.5!$1:$13</definedName>
    <definedName name="_xlnm.Print_Titles" localSheetId="18">IV.1!$A:$A,IV.1!$1:$13</definedName>
    <definedName name="_xlnm.Print_Titles" localSheetId="27">IV.10!$A:$A,IV.10!$1:$12</definedName>
    <definedName name="_xlnm.Print_Titles" localSheetId="28">IV.11!$A:$A,IV.11!$1:$11</definedName>
    <definedName name="_xlnm.Print_Titles" localSheetId="19">IV.2!$A:$A,IV.2!$1:$13</definedName>
    <definedName name="_xlnm.Print_Titles" localSheetId="20">IV.3!$A:$A,IV.3!$1:$12</definedName>
    <definedName name="_xlnm.Print_Titles" localSheetId="21">IV.4!$A:$A,IV.4!$1:$12</definedName>
    <definedName name="_xlnm.Print_Titles" localSheetId="22">IV.5!$A:$A,IV.5!$1:$13</definedName>
    <definedName name="_xlnm.Print_Titles" localSheetId="23">IV.6!$A:$A,IV.6!$1:$12</definedName>
    <definedName name="_xlnm.Print_Titles" localSheetId="24">IV.7!$A:$A,IV.7!$1:$11</definedName>
    <definedName name="_xlnm.Print_Titles" localSheetId="25">IV.8!$A:$A,IV.8!$1:$11</definedName>
    <definedName name="_xlnm.Print_Titles" localSheetId="26">IV.9!$A:$A,IV.9!$1:$12</definedName>
    <definedName name="_xlnm.Print_Titles" localSheetId="37">IX.1!$A:$A,IX.1!$1:$13</definedName>
    <definedName name="_xlnm.Print_Titles" localSheetId="38">IX.2!$A:$A,IX.2!$1:$13</definedName>
    <definedName name="_xlnm.Print_Titles" localSheetId="39">IX.3!$A:$A,IX.3!$1:$12</definedName>
    <definedName name="_xlnm.Print_Titles" localSheetId="40">IX.4!$A:$A,IX.4!$1:$13</definedName>
    <definedName name="_xlnm.Print_Titles" localSheetId="41">IX.5!$A:$A,IX.5!$1:$13</definedName>
    <definedName name="_xlnm.Print_Titles" localSheetId="42">IX.6!$A:$A,IX.6!$1:$14</definedName>
    <definedName name="_xlnm.Print_Titles" localSheetId="43">IX.7!$A:$A,IX.7!$1:$14</definedName>
    <definedName name="_xlnm.Print_Titles" localSheetId="44">IX.8!$A:$A,IX.8!$1:$12</definedName>
    <definedName name="_xlnm.Print_Titles" localSheetId="29">V.1!$A:$A,V.1!$1:$13</definedName>
    <definedName name="_xlnm.Print_Titles" localSheetId="30">V.2!$A:$A,V.2!$1:$14</definedName>
    <definedName name="_xlnm.Print_Titles" localSheetId="31">V.3!$A:$A,V.3!$1:$12</definedName>
    <definedName name="_xlnm.Print_Titles" localSheetId="32">VI.1!$A:$A,VI.1!$1:$12</definedName>
    <definedName name="_xlnm.Print_Titles" localSheetId="33">VI.2!$A:$A,VI.2!$1:$11</definedName>
    <definedName name="_xlnm.Print_Titles" localSheetId="34">VII.1!$A:$A,VII.1!$1:$13</definedName>
    <definedName name="_xlnm.Print_Titles" localSheetId="35">VIII.1!$A:$A,VIII.1!$1:$12</definedName>
    <definedName name="_xlnm.Print_Titles" localSheetId="36">VIII.2!$A:$A,VIII.2!$1:$12</definedName>
    <definedName name="_xlnm.Print_Titles" localSheetId="45">X.1!$A:$A,X.1!$1:$12</definedName>
    <definedName name="_xlnm.Print_Titles" localSheetId="46">X.2!$A:$A,X.2!$1:$12</definedName>
    <definedName name="_xlnm.Print_Titles" localSheetId="47">X.3!$A:$A,X.3!$1:$13</definedName>
    <definedName name="_xlnm.Print_Titles" localSheetId="48">X.4!$A:$A,X.4!$1:$13</definedName>
    <definedName name="_xlnm.Print_Titles" localSheetId="49">XI.1!$1:$9</definedName>
    <definedName name="FN_I.1">I.1!$B$91</definedName>
    <definedName name="FN_I.2">I.2!$B$91</definedName>
    <definedName name="FN_I.3">I.3!$B$90</definedName>
    <definedName name="FN_I.4">I.4!$B$94</definedName>
    <definedName name="FN_I.5">I.5!$B$45</definedName>
    <definedName name="FN_I.6">I.6!$B$80</definedName>
    <definedName name="FN_II.1">II.1!$B$65</definedName>
    <definedName name="FN_II.2">II.2!$B$43</definedName>
    <definedName name="FN_II.3">II.3!$B$83</definedName>
    <definedName name="FN_II.4">II.4!$B$34</definedName>
    <definedName name="FN_III.1">III.1!$B$92</definedName>
    <definedName name="FN_III.2">III.2!$B$65</definedName>
    <definedName name="FN_III.3">III.3!$B$42</definedName>
    <definedName name="FN_III.4">III.4!$B$104</definedName>
    <definedName name="FN_III.5">III.5!$B$94</definedName>
    <definedName name="FN_IV.1">IV.1!$B$91</definedName>
    <definedName name="FN_IV.10">IV.10!$B$60</definedName>
    <definedName name="FN_IV.11">IV.11!$B$55</definedName>
    <definedName name="FN_IV.2">IV.2!$B$82</definedName>
    <definedName name="FN_IV.3">IV.3!$B$90</definedName>
    <definedName name="FN_IV.4">IV.4!$B$91</definedName>
    <definedName name="FN_IV.5">IV.5!$B$82</definedName>
    <definedName name="FN_IV.6">IV.6!$B$81</definedName>
    <definedName name="FN_IV.7">IV.7!$B$90</definedName>
    <definedName name="FN_IV.8">IV.8!$B$90</definedName>
    <definedName name="FN_IV.9">IV.9!$B$81</definedName>
    <definedName name="FN_IX.1">IX.1!$B$71</definedName>
    <definedName name="FN_IX.2">IX.2!$B$71</definedName>
    <definedName name="FN_IX.3">IX.3!$B$92</definedName>
    <definedName name="FN_IX.4">IX.4!$B$67</definedName>
    <definedName name="FN_IX.5">IX.5!$B$43</definedName>
    <definedName name="FN_IX.6">IX.6!$B$83</definedName>
    <definedName name="FN_IX.7">IX.7!$B$83</definedName>
    <definedName name="FN_IX.8">IX.8!$B$91</definedName>
    <definedName name="FN_V.1">V.1!$B$92</definedName>
    <definedName name="FN_V.2">V.2!$B$93</definedName>
    <definedName name="FN_V.3">V.3!$B$91</definedName>
    <definedName name="FN_VI.1">VI.1!$B$91</definedName>
    <definedName name="FN_VI.2">VI.2!$B$70</definedName>
    <definedName name="FN_VII.1">VII.1!$C$71</definedName>
    <definedName name="FN_VIII.1">VIII.1!$B$71</definedName>
    <definedName name="FN_VIII.2">VIII.2!$B$50</definedName>
    <definedName name="FN_X.1">X.1!$B$66</definedName>
    <definedName name="FN_X.2">X.2!$B$42</definedName>
    <definedName name="FN_X.3">X.3!$B$49</definedName>
    <definedName name="FN_X.4">X.4!$B$81</definedName>
    <definedName name="FN_XI.1">XI.1!$B$61</definedName>
    <definedName name="Inhalt">Inhalt!$A$1</definedName>
    <definedName name="xlsHost_I.1\BIP">I.1!$A$13:$O$89</definedName>
    <definedName name="xlsHost_I.2\BIP\real">I.2!$A$13:$O$89</definedName>
    <definedName name="xlsHost_I.3\AloQ">I.3!$A$12:$G$89</definedName>
    <definedName name="xlsHost_I.4\VPI">I.4!$A$13:$O$92</definedName>
    <definedName name="xlsHost_I.5\HVPI">I.5!$A$13:$O$43</definedName>
    <definedName name="xlsHost_I.6\LBS">I.6!$A$12:$E$78</definedName>
    <definedName name="xlsHost_II.1\MDE">II.1!$A$14:$M$63</definedName>
    <definedName name="xlsHost_II.2\MER">II.2!$A$14:$M$41</definedName>
    <definedName name="xlsHost_II.3\AnzahlKI">II.3!$A$12:$F$81</definedName>
    <definedName name="xlsHost_II.4\ZVS">II.4!$A$13:$J$32</definedName>
    <definedName name="xlsHost_III.1\NBZ">III.1!$A$12:$D$90</definedName>
    <definedName name="xlsHost_III.2\GM1">III.2!$A$13:$K$63</definedName>
    <definedName name="xlsHost_III.3\GM2">III.3!$A$13:$K$40</definedName>
    <definedName name="xlsHost_III.4\Zinsen">III.4!$A$14:$K$91</definedName>
    <definedName name="xlsHost_III.5\KapM">III.5!$A$14:$H$92</definedName>
    <definedName name="xlsHost_IV.1\Konjunktur">IV.1!$A$14:$G$89</definedName>
    <definedName name="xlsHost_IV.10\FuE" localSheetId="28">IV.11!$A$12:$K$56</definedName>
    <definedName name="xlsHost_IV.10\FuE" localSheetId="44">IX.8!$A$13:$K$15</definedName>
    <definedName name="xlsHost_IV.10\FuE" localSheetId="34">VII.1!$A$14:$L$54</definedName>
    <definedName name="xlsHost_IV.10\FuE">IV.10!$A$13:$N$58</definedName>
    <definedName name="xlsHost_IV.11\Patente" localSheetId="44">IX.8!$A$13:$K$15</definedName>
    <definedName name="xlsHost_IV.11\Patente" localSheetId="34">VII.1!$A$14:$L$53</definedName>
    <definedName name="xlsHost_IV.11\Patente">IV.11!$A$12:$K$53</definedName>
    <definedName name="xlsHost_IV.2\BWS" localSheetId="27">IV.10!$A$13:$N$56</definedName>
    <definedName name="xlsHost_IV.2\BWS" localSheetId="28">IV.11!$A$12:$K$56</definedName>
    <definedName name="xlsHost_IV.2\BWS" localSheetId="44">IX.8!$A$13:$K$15</definedName>
    <definedName name="xlsHost_IV.2\BWS" localSheetId="34">VII.1!$A$14:$L$54</definedName>
    <definedName name="xlsHost_IV.2\BWS">IV.2!$A$14:$O$80</definedName>
    <definedName name="xlsHost_IV.3\Profit" localSheetId="36">VIII.2!$A$13:$C$46</definedName>
    <definedName name="xlsHost_IV.3\Profit">IV.3!$A$12:$C$88</definedName>
    <definedName name="xlsHost_IV.4\BIundS" localSheetId="26">IV.9!$A$13:$G$89</definedName>
    <definedName name="xlsHost_IV.4\BIundS" localSheetId="31">V.3!$A$13:$G$87</definedName>
    <definedName name="xlsHost_IV.4\BIundS" localSheetId="35">VIII.1!$A$13:$G$89</definedName>
    <definedName name="xlsHost_IV.4\BIundS" localSheetId="49">IV.4!$A$13:$G$88</definedName>
    <definedName name="xlsHost_IV.4\BIundS">IV.4!$A$13:$G$89</definedName>
    <definedName name="xlsHost_IV.5\FinSal">IV.5!$A$14:$G$80</definedName>
    <definedName name="xlsHost_IV.6\BAI" localSheetId="24">IV.7!$A$12:$E$76</definedName>
    <definedName name="xlsHost_IV.6\BAI" localSheetId="25">IV.8!$A$12:$E$76</definedName>
    <definedName name="xlsHost_IV.6\BAI" localSheetId="37">IX.1!$A$14:$I$67</definedName>
    <definedName name="xlsHost_IV.6\BAI" localSheetId="38">IX.2!$A$14:$I$67</definedName>
    <definedName name="xlsHost_IV.6\BAI" localSheetId="39">IX.3!$A$13:$I$66</definedName>
    <definedName name="xlsHost_IV.6\BAI" localSheetId="40">IX.4!$A$14:$H$65</definedName>
    <definedName name="xlsHost_IV.6\BAI" localSheetId="41">IX.5!$A$14:$H$31</definedName>
    <definedName name="xlsHost_IV.6\BAI" localSheetId="42">IX.6!$A$15:$I$68</definedName>
    <definedName name="xlsHost_IV.6\BAI" localSheetId="43">IX.7!$A$15:$I$68</definedName>
    <definedName name="xlsHost_IV.6\BAI" localSheetId="30">V.2!$A$15:$I$79</definedName>
    <definedName name="xlsHost_IV.6\BAI" localSheetId="32">IV.6!$A$13:$H$78</definedName>
    <definedName name="xlsHost_IV.6\BAI" localSheetId="33">VI.2!$A$12:$E$66</definedName>
    <definedName name="xlsHost_IV.6\BAI" localSheetId="45">IV.6!$A$13:$H$78</definedName>
    <definedName name="xlsHost_IV.6\BAI" localSheetId="46">IV.6!$A$13:$H$78</definedName>
    <definedName name="xlsHost_IV.6\BAI" localSheetId="47">X.3!$A$14:$E$46</definedName>
    <definedName name="xlsHost_IV.6\BAI" localSheetId="48">X.4!$A$14:$E$37</definedName>
    <definedName name="xlsHost_IV.6\BAI">IV.6!$A$13:$H$79</definedName>
    <definedName name="xlsHost_IV.7\WohnbauI" localSheetId="25">IV.8!$A$12:$E$86</definedName>
    <definedName name="xlsHost_IV.7\WohnbauI" localSheetId="33">VI.2!$A$12:$E$66</definedName>
    <definedName name="xlsHost_IV.7\WohnbauI" localSheetId="47">X.3!$A$14:$E$46</definedName>
    <definedName name="xlsHost_IV.7\WohnbauI" localSheetId="48">X.4!$A$14:$E$37</definedName>
    <definedName name="xlsHost_IV.7\WohnbauI">IV.7!$A$12:$E$88</definedName>
    <definedName name="xlsHost_IV.8\Sprivat">IV.8!$A$12:$F$88</definedName>
    <definedName name="xlsHost_IV.9\EinkAusgPrivH" localSheetId="31">V.3!$A$13:$G$77</definedName>
    <definedName name="xlsHost_IV.9\EinkAusgPrivH">IV.9!$A$13:$G$79</definedName>
    <definedName name="xlsHost_IX.1\Leistungsbilanz" localSheetId="38">IX.2!$A$14:$I$67</definedName>
    <definedName name="xlsHost_IX.1\Leistungsbilanz" localSheetId="39">IX.3!$A$13:$I$66</definedName>
    <definedName name="xlsHost_IX.1\Leistungsbilanz" localSheetId="42">IX.6!$A$15:$I$68</definedName>
    <definedName name="xlsHost_IX.1\Leistungsbilanz" localSheetId="43">IX.7!$A$15:$I$68</definedName>
    <definedName name="xlsHost_IX.1\Leistungsbilanz" localSheetId="45">IX.1!$A$14:$I$68</definedName>
    <definedName name="xlsHost_IX.1\Leistungsbilanz" localSheetId="46">IX.1!$A$14:$I$68</definedName>
    <definedName name="xlsHost_IX.1\Leistungsbilanz">IX.1!$A$14:$I$69</definedName>
    <definedName name="xlsHost_IX.2\Kapitalbilanz" localSheetId="39">IX.3!$A$13:$J$66</definedName>
    <definedName name="xlsHost_IX.2\Kapitalbilanz" localSheetId="42">IX.6!$A$15:$J$68</definedName>
    <definedName name="xlsHost_IX.2\Kapitalbilanz" localSheetId="43">IX.7!$A$15:$J$68</definedName>
    <definedName name="xlsHost_IX.2\Kapitalbilanz">IX.2!$A$14:$J$69</definedName>
    <definedName name="xlsHost_IX.3\AVS" localSheetId="42">IX.6!$A$15:$M$79</definedName>
    <definedName name="xlsHost_IX.3\AVS" localSheetId="43">IX.7!$A$15:$M$79</definedName>
    <definedName name="xlsHost_IX.3\AVS">IX.3!$A$13:$M$90</definedName>
    <definedName name="xlsHost_IX.4" localSheetId="41">IX.5!$A$14:$H$31</definedName>
    <definedName name="xlsHost_IX.4\AusPos1" localSheetId="41">IX.5!$A$18:$H$31</definedName>
    <definedName name="xlsHost_IX.4\AusPos1">IX.4!$A$14:$H$65</definedName>
    <definedName name="xlsHost_IX.4\AusPos2" localSheetId="41">IX.5!$A$32:$H$42</definedName>
    <definedName name="xlsHost_IX.4\AusPos2">IX.4!$A$66:$H$66</definedName>
    <definedName name="xlsHost_IX.5\AusPos2">IX.5!$A$14:$H$41</definedName>
    <definedName name="xlsHost_IX.5\ExpLD" localSheetId="43">IX.7!$A$15:$P$79</definedName>
    <definedName name="xlsHost_IX.6\ExpLD">IX.6!$A$15:$P$81</definedName>
    <definedName name="xlsHost_IX.7\ImpLD">IX.7!$A$15:$P$81</definedName>
    <definedName name="xlsHost_IX.8\ExpImp">IX.8!$A$13:$K$89</definedName>
    <definedName name="xlsHost_V.1\ArbM">V.1!$A$14:$I$90</definedName>
    <definedName name="xlsHost_V.2\ArbEink" localSheetId="37">IX.1!$A$14:$I$67</definedName>
    <definedName name="xlsHost_V.2\ArbEink" localSheetId="38">IX.2!$A$14:$I$67</definedName>
    <definedName name="xlsHost_V.2\ArbEink" localSheetId="39">IX.3!$A$13:$I$66</definedName>
    <definedName name="xlsHost_V.2\ArbEink" localSheetId="42">IX.6!$A$15:$I$68</definedName>
    <definedName name="xlsHost_V.2\ArbEink" localSheetId="43">IX.7!$A$15:$I$68</definedName>
    <definedName name="xlsHost_V.2\ArbEink" localSheetId="45">V.2!$A$15:$I$90</definedName>
    <definedName name="xlsHost_V.2\ArbEink" localSheetId="46">V.2!$A$15:$I$90</definedName>
    <definedName name="xlsHost_V.2\ArbEink">V.2!$A$15:$I$91</definedName>
    <definedName name="xlsHost_V.3\ProdLohn">V.3!$A$13:$K$89</definedName>
    <definedName name="xlsHost_V.I\Wohnpreise" localSheetId="47">X.3!$A$14:$E$46</definedName>
    <definedName name="xlsHost_V.I\Wohnpreise" localSheetId="48">X.4!$A$14:$E$37</definedName>
    <definedName name="xlsHost_V.I\Wohnpreise">VI.2!$A$12:$E$68</definedName>
    <definedName name="xlsHost_V.III.1\FinanzStaat" localSheetId="49">VIII.1!$A$13:$G$68</definedName>
    <definedName name="xlsHost_VI.1\Preise">VI.1!$A$13:$H$89</definedName>
    <definedName name="xlsHost_VII.1\Unternehmen">VII.1!$A$14:$M$69</definedName>
    <definedName name="xlsHost_VIII.1\FinanzStaat">VIII.1!$A$13:$G$69</definedName>
    <definedName name="xlsHost_VIII.2\VerschuldStaat">VIII.2!$A$13:$D$48</definedName>
    <definedName name="xlsHost_X.1\Devisen1" localSheetId="46">X.2!$A$13:$I$39</definedName>
    <definedName name="xlsHost_X.1\Devisen1">X.1!$A$13:$I$64</definedName>
    <definedName name="xlsHost_X.2\Devisen2">X.2!$A$13:$I$40</definedName>
    <definedName name="xlsHost_X.2\REER" localSheetId="48">X.3!$A$14:$E$46</definedName>
    <definedName name="xlsHost_X.3\REER">X.3!$A$14:$E$47</definedName>
    <definedName name="xlsHost_X.4\IdpW">X.4!$A$14:$E$79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88" l="1"/>
  <c r="O3" i="87"/>
  <c r="D3" i="71"/>
  <c r="G3" i="69"/>
  <c r="M3" i="68"/>
  <c r="O3" i="77"/>
  <c r="O3" i="76"/>
  <c r="G3" i="82"/>
  <c r="E3" i="81"/>
  <c r="E3" i="80"/>
  <c r="I3" i="85"/>
  <c r="I3" i="79"/>
  <c r="K3" i="78"/>
  <c r="H3" i="84"/>
  <c r="H3" i="83"/>
  <c r="M3" i="74"/>
  <c r="J3" i="73"/>
  <c r="I3" i="72"/>
  <c r="E3" i="67"/>
  <c r="H3" i="66"/>
  <c r="K3" i="64"/>
  <c r="I3" i="63"/>
  <c r="I3" i="10"/>
  <c r="J3" i="62"/>
  <c r="M3" i="61"/>
  <c r="G3" i="60"/>
  <c r="F3" i="59"/>
  <c r="E3" i="58"/>
  <c r="H3" i="56"/>
  <c r="G3" i="55"/>
  <c r="G3" i="54"/>
  <c r="C3" i="53"/>
  <c r="N3" i="36"/>
  <c r="G3" i="35"/>
  <c r="H3" i="34"/>
  <c r="K3" i="33"/>
  <c r="K3" i="32"/>
  <c r="K3" i="31"/>
  <c r="D3" i="30"/>
  <c r="J3" i="29"/>
  <c r="F3" i="28"/>
  <c r="M3" i="27"/>
  <c r="M3" i="26"/>
  <c r="E3" i="22"/>
  <c r="N3" i="19"/>
  <c r="N3" i="17"/>
  <c r="G3" i="16"/>
  <c r="N3" i="15"/>
  <c r="G59" i="82"/>
  <c r="F59" i="82"/>
  <c r="E59" i="82"/>
  <c r="D59" i="82"/>
  <c r="C59" i="82"/>
  <c r="B59" i="82"/>
  <c r="G57" i="82"/>
  <c r="F57" i="82"/>
  <c r="E57" i="82"/>
  <c r="D57" i="82"/>
  <c r="C57" i="82"/>
  <c r="B57" i="82"/>
  <c r="G56" i="82"/>
  <c r="F56" i="82"/>
  <c r="E56" i="82"/>
  <c r="D56" i="82"/>
  <c r="C56" i="82"/>
  <c r="B56" i="82"/>
  <c r="G55" i="82"/>
  <c r="F55" i="82"/>
  <c r="E55" i="82"/>
  <c r="D55" i="82"/>
  <c r="C55" i="82"/>
  <c r="B55" i="82"/>
  <c r="G54" i="82"/>
  <c r="F54" i="82"/>
  <c r="E54" i="82"/>
  <c r="D54" i="82"/>
  <c r="C54" i="82"/>
  <c r="B54" i="82"/>
  <c r="G53" i="82"/>
  <c r="F53" i="82"/>
  <c r="E53" i="82"/>
  <c r="D53" i="82"/>
  <c r="C53" i="82"/>
  <c r="B53" i="82"/>
  <c r="G52" i="82"/>
  <c r="F52" i="82"/>
  <c r="E52" i="82"/>
  <c r="D52" i="82"/>
  <c r="C52" i="82"/>
  <c r="B52" i="82"/>
  <c r="G51" i="82"/>
  <c r="F51" i="82"/>
  <c r="E51" i="82"/>
  <c r="D51" i="82"/>
  <c r="C51" i="82"/>
  <c r="B51" i="82"/>
  <c r="G50" i="82"/>
  <c r="F50" i="82"/>
  <c r="E50" i="82"/>
  <c r="D50" i="82"/>
  <c r="C50" i="82"/>
  <c r="B50" i="82"/>
  <c r="G49" i="82"/>
  <c r="F49" i="82"/>
  <c r="E49" i="82"/>
  <c r="D49" i="82"/>
  <c r="C49" i="82"/>
  <c r="B49" i="82"/>
  <c r="G48" i="82"/>
  <c r="F48" i="82"/>
  <c r="E48" i="82"/>
  <c r="D48" i="82"/>
  <c r="C48" i="82"/>
  <c r="B48" i="82"/>
  <c r="G46" i="82"/>
  <c r="F46" i="82"/>
  <c r="E46" i="82"/>
  <c r="D46" i="82"/>
  <c r="C46" i="82"/>
  <c r="B46" i="82"/>
  <c r="G45" i="82"/>
  <c r="F45" i="82"/>
  <c r="E45" i="82"/>
  <c r="D45" i="82"/>
  <c r="C45" i="82"/>
  <c r="B45" i="82"/>
  <c r="G44" i="82"/>
  <c r="F44" i="82"/>
  <c r="E44" i="82"/>
  <c r="D44" i="82"/>
  <c r="C44" i="82"/>
  <c r="B44" i="82"/>
  <c r="G43" i="82"/>
  <c r="F43" i="82"/>
  <c r="E43" i="82"/>
  <c r="D43" i="82"/>
  <c r="C43" i="82"/>
  <c r="B43" i="82"/>
  <c r="G42" i="82"/>
  <c r="F42" i="82"/>
  <c r="E42" i="82"/>
  <c r="D42" i="82"/>
  <c r="C42" i="82"/>
  <c r="B42" i="82"/>
  <c r="G41" i="82"/>
  <c r="F41" i="82"/>
  <c r="E41" i="82"/>
  <c r="D41" i="82"/>
  <c r="C41" i="82"/>
  <c r="B41" i="82"/>
  <c r="G40" i="82"/>
  <c r="F40" i="82"/>
  <c r="E40" i="82"/>
  <c r="D40" i="82"/>
  <c r="C40" i="82"/>
  <c r="B40" i="82"/>
  <c r="G39" i="82"/>
  <c r="F39" i="82"/>
  <c r="E39" i="82"/>
  <c r="D39" i="82"/>
  <c r="C39" i="82"/>
  <c r="B39" i="82"/>
  <c r="G38" i="82"/>
  <c r="F38" i="82"/>
  <c r="E38" i="82"/>
  <c r="D38" i="82"/>
  <c r="C38" i="82"/>
  <c r="B38" i="82"/>
  <c r="G37" i="82"/>
  <c r="F37" i="82"/>
  <c r="E37" i="82"/>
  <c r="D37" i="82"/>
  <c r="C37" i="82"/>
  <c r="B37" i="82"/>
  <c r="G34" i="82"/>
  <c r="F34" i="82"/>
  <c r="E34" i="82"/>
  <c r="D34" i="82"/>
  <c r="C34" i="82"/>
  <c r="B34" i="82"/>
  <c r="G32" i="82"/>
  <c r="F32" i="82"/>
  <c r="E32" i="82"/>
  <c r="D32" i="82"/>
  <c r="C32" i="82"/>
  <c r="B32" i="82"/>
  <c r="G31" i="82"/>
  <c r="F31" i="82"/>
  <c r="E31" i="82"/>
  <c r="D31" i="82"/>
  <c r="C31" i="82"/>
  <c r="B31" i="82"/>
  <c r="G30" i="82"/>
  <c r="F30" i="82"/>
  <c r="E30" i="82"/>
  <c r="D30" i="82"/>
  <c r="C30" i="82"/>
  <c r="B30" i="82"/>
  <c r="G29" i="82"/>
  <c r="F29" i="82"/>
  <c r="E29" i="82"/>
  <c r="D29" i="82"/>
  <c r="C29" i="82"/>
  <c r="B29" i="82"/>
  <c r="G28" i="82"/>
  <c r="F28" i="82"/>
  <c r="E28" i="82"/>
  <c r="D28" i="82"/>
  <c r="C28" i="82"/>
  <c r="B28" i="82"/>
  <c r="G27" i="82"/>
  <c r="F27" i="82"/>
  <c r="E27" i="82"/>
  <c r="D27" i="82"/>
  <c r="C27" i="82"/>
  <c r="B27" i="82"/>
  <c r="G26" i="82"/>
  <c r="F26" i="82"/>
  <c r="E26" i="82"/>
  <c r="D26" i="82"/>
  <c r="C26" i="82"/>
  <c r="B26" i="82"/>
  <c r="G25" i="82"/>
  <c r="F25" i="82"/>
  <c r="E25" i="82"/>
  <c r="D25" i="82"/>
  <c r="C25" i="82"/>
  <c r="B25" i="82"/>
  <c r="G24" i="82"/>
  <c r="F24" i="82"/>
  <c r="E24" i="82"/>
  <c r="D24" i="82"/>
  <c r="C24" i="82"/>
  <c r="B24" i="82"/>
  <c r="G23" i="82"/>
  <c r="F23" i="82"/>
  <c r="E23" i="82"/>
  <c r="D23" i="82"/>
  <c r="C23" i="82"/>
  <c r="B23" i="82"/>
  <c r="G21" i="82"/>
  <c r="F21" i="82"/>
  <c r="E21" i="82"/>
  <c r="D21" i="82"/>
  <c r="C21" i="82"/>
  <c r="B21" i="82"/>
  <c r="G20" i="82"/>
  <c r="F20" i="82"/>
  <c r="E20" i="82"/>
  <c r="D20" i="82"/>
  <c r="C20" i="82"/>
  <c r="B20" i="82"/>
  <c r="G19" i="82"/>
  <c r="F19" i="82"/>
  <c r="E19" i="82"/>
  <c r="D19" i="82"/>
  <c r="C19" i="82"/>
  <c r="B19" i="82"/>
  <c r="G18" i="82"/>
  <c r="F18" i="82"/>
  <c r="E18" i="82"/>
  <c r="D18" i="82"/>
  <c r="C18" i="82"/>
  <c r="B18" i="82"/>
  <c r="G17" i="82"/>
  <c r="F17" i="82"/>
  <c r="E17" i="82"/>
  <c r="D17" i="82"/>
  <c r="C17" i="82"/>
  <c r="B17" i="82"/>
  <c r="G16" i="82"/>
  <c r="F16" i="82"/>
  <c r="E16" i="82"/>
  <c r="D16" i="82"/>
  <c r="C16" i="82"/>
  <c r="B16" i="82"/>
  <c r="G15" i="82"/>
  <c r="F15" i="82"/>
  <c r="E15" i="82"/>
  <c r="D15" i="82"/>
  <c r="C15" i="82"/>
  <c r="B15" i="82"/>
  <c r="G14" i="82"/>
  <c r="F14" i="82"/>
  <c r="E14" i="82"/>
  <c r="D14" i="82"/>
  <c r="C14" i="82"/>
  <c r="B14" i="82"/>
  <c r="G13" i="82"/>
  <c r="F13" i="82"/>
  <c r="E13" i="82"/>
  <c r="D13" i="82"/>
  <c r="C13" i="82"/>
  <c r="B13" i="82"/>
  <c r="G12" i="82"/>
  <c r="F12" i="82"/>
  <c r="E12" i="82"/>
  <c r="D12" i="82"/>
  <c r="C12" i="82"/>
  <c r="B12" i="82"/>
</calcChain>
</file>

<file path=xl/sharedStrings.xml><?xml version="1.0" encoding="utf-8"?>
<sst xmlns="http://schemas.openxmlformats.org/spreadsheetml/2006/main" count="3306" uniqueCount="529">
  <si>
    <t>V. Arbeitsmarkt und Löhne</t>
  </si>
  <si>
    <t>Zeit</t>
  </si>
  <si>
    <t>Insgesamt</t>
  </si>
  <si>
    <t>Arbeitnehmer</t>
  </si>
  <si>
    <t>Anzahl in Tsd</t>
  </si>
  <si>
    <t>in %</t>
  </si>
  <si>
    <t>.</t>
  </si>
  <si>
    <t xml:space="preserve">Hinweise </t>
  </si>
  <si>
    <t>Zeichen</t>
  </si>
  <si>
    <t>…</t>
  </si>
  <si>
    <t>Angabe fällt später an</t>
  </si>
  <si>
    <t>Zahlenwert unbekannt, geheim zu halten oder nicht sinnvoll</t>
  </si>
  <si>
    <t>-</t>
  </si>
  <si>
    <t>nichts vorhanden</t>
  </si>
  <si>
    <t>Glossar</t>
  </si>
  <si>
    <t>BBankG</t>
  </si>
  <si>
    <t>Bundesbankgesetz</t>
  </si>
  <si>
    <t>BIP</t>
  </si>
  <si>
    <t xml:space="preserve">Bruttoinlandsprodukt </t>
  </si>
  <si>
    <t>BIZ</t>
  </si>
  <si>
    <t>Bank für internationalen Zahlungsausgleich</t>
  </si>
  <si>
    <t>cif</t>
  </si>
  <si>
    <t xml:space="preserve">cost, insurance and freight </t>
  </si>
  <si>
    <t>EFWZ</t>
  </si>
  <si>
    <t>Europäischer Fonds für Währungspolitische Zusammenarbeit</t>
  </si>
  <si>
    <t>EONIA</t>
  </si>
  <si>
    <t>Euro Overnight Index Average</t>
  </si>
  <si>
    <t>ESVG</t>
  </si>
  <si>
    <t>Europäisches System Volkswirtschaftlicher Gesamtrechnungen</t>
  </si>
  <si>
    <t>EU</t>
  </si>
  <si>
    <t>Europäische Union</t>
  </si>
  <si>
    <t>Euro Interbank Offered Rate</t>
  </si>
  <si>
    <t>Euroraum</t>
  </si>
  <si>
    <t>Euro-Währungsgebiet</t>
  </si>
  <si>
    <t>EWK</t>
  </si>
  <si>
    <t>Effektiver Wechselkurs</t>
  </si>
  <si>
    <t>EWS</t>
  </si>
  <si>
    <t>Europäisches Währungssystem</t>
  </si>
  <si>
    <t>EZB</t>
  </si>
  <si>
    <t>Europäische Zentralbank</t>
  </si>
  <si>
    <t>FIBOR</t>
  </si>
  <si>
    <t>Frankfurt Interbank Offered Rate</t>
  </si>
  <si>
    <t>fob</t>
  </si>
  <si>
    <t xml:space="preserve">free on board </t>
  </si>
  <si>
    <t>ILO</t>
  </si>
  <si>
    <t>International Labour Organization</t>
  </si>
  <si>
    <t>IWF</t>
  </si>
  <si>
    <t>Internationaler Währungsfonds</t>
  </si>
  <si>
    <t>KWG</t>
  </si>
  <si>
    <t>Kreditwesengesetz</t>
  </si>
  <si>
    <t>MFI</t>
  </si>
  <si>
    <t>Monetäres Finanzinstitut</t>
  </si>
  <si>
    <t>OECD</t>
  </si>
  <si>
    <t xml:space="preserve">Organisation für wirtschaftliche Zusammenarbeit und Entwicklung </t>
  </si>
  <si>
    <t>SGB</t>
  </si>
  <si>
    <t>Sozialgesetzbuch</t>
  </si>
  <si>
    <t>Inhalt</t>
  </si>
  <si>
    <t>I.</t>
  </si>
  <si>
    <t>Überblick über wichtige Wirtschaftsdaten im internationalen Vergleich</t>
  </si>
  <si>
    <t>1.</t>
  </si>
  <si>
    <t>Reales Bruttoinlandsprodukt in ausgewählten Ländern</t>
  </si>
  <si>
    <t>2.</t>
  </si>
  <si>
    <t>Reales Bruttoinlandsprodukt je Einwohner in ausgewählten Ländern</t>
  </si>
  <si>
    <t>3.</t>
  </si>
  <si>
    <t>Erwerbslosenquote in ausgewählten Ländern</t>
  </si>
  <si>
    <t>4.</t>
  </si>
  <si>
    <t>Verbraucherpreisindex in ausgewählten Ländern</t>
  </si>
  <si>
    <t>5.</t>
  </si>
  <si>
    <t>Harmonisierter Verbraucherpreisindex in ausgewählten Ländern</t>
  </si>
  <si>
    <t xml:space="preserve">6. </t>
  </si>
  <si>
    <t>Leistungsbilanzsaldo in ausgewählten Ländern</t>
  </si>
  <si>
    <t>II.</t>
  </si>
  <si>
    <t>Monetäre und bankstatistische Daten</t>
  </si>
  <si>
    <t>Geldmenge und Kreditvolumen in Deutschland bis 1998</t>
  </si>
  <si>
    <t>Zahl der Kreditinstitute und ihrer Zweigstellen</t>
  </si>
  <si>
    <t>Kennzahlen des Zahlungsverkehrs</t>
  </si>
  <si>
    <t>III.</t>
  </si>
  <si>
    <t>Geld- und Kapitalmarkt</t>
  </si>
  <si>
    <t>Geldmarktzinsen bis 1998</t>
  </si>
  <si>
    <t>Geldmarktzinsen ab 1999</t>
  </si>
  <si>
    <t>Einlagen- und Kreditzinssätze deutscher Banken</t>
  </si>
  <si>
    <t>Kapitalmarktentwicklung</t>
  </si>
  <si>
    <t>IV.</t>
  </si>
  <si>
    <t>Binnenwirtschaft</t>
  </si>
  <si>
    <t>Wichtige Konjunkturindikatoren</t>
  </si>
  <si>
    <t>Bruttowertschöpfung nach Wirtschaftsbereichen</t>
  </si>
  <si>
    <t>Gesamtwirtschaftliche Profitabilität</t>
  </si>
  <si>
    <t xml:space="preserve">Bruttoinvestition und Sparen </t>
  </si>
  <si>
    <t>Finanzierungssaldo nach Sektoren</t>
  </si>
  <si>
    <t>6.</t>
  </si>
  <si>
    <t>Bruttoanlageinvestitionen</t>
  </si>
  <si>
    <t>7.</t>
  </si>
  <si>
    <t>Wohnbauinvestitionen in ausgewählten Ländern</t>
  </si>
  <si>
    <t>8.</t>
  </si>
  <si>
    <t>Private Sparquote in ausgewählten Ländern</t>
  </si>
  <si>
    <t>9.</t>
  </si>
  <si>
    <t>Einkommen und Ausgaben der privaten Haushalte</t>
  </si>
  <si>
    <t>10.</t>
  </si>
  <si>
    <t>Forschung und Entwicklung in ausgewählten Ländern</t>
  </si>
  <si>
    <t>11.</t>
  </si>
  <si>
    <t>Patente in ausgewählten Ländern</t>
  </si>
  <si>
    <t>V.</t>
  </si>
  <si>
    <t>Arbeitsmarkt und Löhne</t>
  </si>
  <si>
    <t>Bevölkerung und Arbeitsmarkt</t>
  </si>
  <si>
    <t>Arbeitseinkommen</t>
  </si>
  <si>
    <t>Arbeitsproduktivität und Lohnkosten</t>
  </si>
  <si>
    <t>VI.</t>
  </si>
  <si>
    <t>Preise</t>
  </si>
  <si>
    <t>Ausgewählte Preisindikatoren für Deutschland</t>
  </si>
  <si>
    <t>Wohnimmobilienpreise in ausgewählten Ländern</t>
  </si>
  <si>
    <t>VII.</t>
  </si>
  <si>
    <t>Unternehmen</t>
  </si>
  <si>
    <t>Bilanzstruktur und Ertragslage nichtfinanzieller Unternehmen</t>
  </si>
  <si>
    <t>VIII.</t>
  </si>
  <si>
    <t>Öffentliche Finanzen</t>
  </si>
  <si>
    <t>Zur Finanzentwicklung des Staatssektors</t>
  </si>
  <si>
    <t>Zur Verschuldung des Staatssektors</t>
  </si>
  <si>
    <t xml:space="preserve">IX. </t>
  </si>
  <si>
    <t>Außenwirtschaft</t>
  </si>
  <si>
    <t>Leistungsbilanz und Vermögensänderungsbilanz</t>
  </si>
  <si>
    <t>Kapitalbilanz</t>
  </si>
  <si>
    <t>Vermögensstatus gegenüber dem Ausland</t>
  </si>
  <si>
    <t>Ex- und Importquoten ausgewählter Länder</t>
  </si>
  <si>
    <t xml:space="preserve">X. </t>
  </si>
  <si>
    <t>Wechselkurse</t>
  </si>
  <si>
    <t>Effektive Wechselkurse des Euro</t>
  </si>
  <si>
    <t>Preisliche Wettbewerbsfähigkeit</t>
  </si>
  <si>
    <t xml:space="preserve">XI. </t>
  </si>
  <si>
    <t>Kaufkraftverlust des Geldes</t>
  </si>
  <si>
    <t>Kaufkraftverlust in Abhängigkeit von der Inflationsrate</t>
  </si>
  <si>
    <t>I. Überblick über wichtige Wirtschaftsdaten im internationalen Vergleich</t>
  </si>
  <si>
    <t xml:space="preserve"> </t>
  </si>
  <si>
    <t>1. Reales Bruttoinlandsprodukt in ausgewählten Ländern</t>
  </si>
  <si>
    <t xml:space="preserve">Frankreich </t>
  </si>
  <si>
    <t>Vereinigtes Königreich</t>
  </si>
  <si>
    <t>USA</t>
  </si>
  <si>
    <t>Japan</t>
  </si>
  <si>
    <t>Index
2020=100</t>
  </si>
  <si>
    <t>Verände-
rung 
gegenüber
Vorjahr 
in %</t>
  </si>
  <si>
    <t>Lange Zeitreihen</t>
  </si>
  <si>
    <t>Frankreich</t>
  </si>
  <si>
    <t>5. Harmonisierter Verbraucherpreisindex in ausgewählten Ländern</t>
  </si>
  <si>
    <t>Italien</t>
  </si>
  <si>
    <t>Spanien</t>
  </si>
  <si>
    <t>Niederlande</t>
  </si>
  <si>
    <t>Belgien</t>
  </si>
  <si>
    <t>6. Leistungsbilanzsaldo in ausgewählten Ländern</t>
  </si>
  <si>
    <t>in % des BIP</t>
  </si>
  <si>
    <t xml:space="preserve">USA </t>
  </si>
  <si>
    <t>China</t>
  </si>
  <si>
    <t>II. Monetäre und bankstatistische Daten</t>
  </si>
  <si>
    <t>Jahresendstände</t>
  </si>
  <si>
    <t>Geldmenge</t>
  </si>
  <si>
    <t>Mrd DM</t>
  </si>
  <si>
    <t>Veränderung 
in %</t>
  </si>
  <si>
    <t xml:space="preserve">M1 </t>
  </si>
  <si>
    <t xml:space="preserve">M2 </t>
  </si>
  <si>
    <t>nachrichtlich: 
Geldmenge M3 
im Euroraum</t>
  </si>
  <si>
    <t>Mrd €</t>
  </si>
  <si>
    <t>2. Deutscher Beitrag zur Geldmenge und Kreditvolumen im Euroraum</t>
  </si>
  <si>
    <t>Kartenzahlungen</t>
  </si>
  <si>
    <t>Schecks</t>
  </si>
  <si>
    <t>Anzahl in Mio</t>
  </si>
  <si>
    <t>Wert in Mio €</t>
  </si>
  <si>
    <t>III. Geld- und Kapitalmarkt</t>
  </si>
  <si>
    <t>in %, Jahresendstände</t>
  </si>
  <si>
    <t xml:space="preserve">Diskontsatz (Bundesbank) bzw.
Zinssatz für die Einlagefazilität (EZB) </t>
  </si>
  <si>
    <t xml:space="preserve">Lombardsatz (Bundesbank) bzw.
Zinssatz für die Spitzenrefinanzierungsfazillität (EZB) </t>
  </si>
  <si>
    <t>2. Geldmarktzinsen bis 1998</t>
  </si>
  <si>
    <t>in %, Jahresdurchschnitte</t>
  </si>
  <si>
    <t>Tagesgeld</t>
  </si>
  <si>
    <t>Monatsgeld</t>
  </si>
  <si>
    <t>Dreimonats-
geld</t>
  </si>
  <si>
    <t>Sechsmonats-
geld</t>
  </si>
  <si>
    <t>Zwölfmonats-
geld</t>
  </si>
  <si>
    <t>4. Einlagen- und Kreditzinssätze deutscher Banken</t>
  </si>
  <si>
    <t>Realzinssätze Banken</t>
  </si>
  <si>
    <t>Einlagen privater Haushalte</t>
  </si>
  <si>
    <t>Laufzeit 
über 2 Jahre</t>
  </si>
  <si>
    <t>Private 
Haushalte</t>
  </si>
  <si>
    <t>Nichtfinanzielle 
Kapital-
gesellschaften</t>
  </si>
  <si>
    <t>Täglich fällig</t>
  </si>
  <si>
    <t>Laufzeit 
bis 1 Jahr</t>
  </si>
  <si>
    <t>Kündigungs-
frist 
bis 3 Monate</t>
  </si>
  <si>
    <t>Netto-Absatz inländischer Rentenwerte</t>
  </si>
  <si>
    <t>Netto-Erwerb inländischer Rentenwerte</t>
  </si>
  <si>
    <t>Umlaufsrenditen inländischer Inhaberschuldverschreibungen</t>
  </si>
  <si>
    <t>insgesamt</t>
  </si>
  <si>
    <t>Anleihen der 
öffentlichen Hand</t>
  </si>
  <si>
    <t>Ausländer</t>
  </si>
  <si>
    <t>Mio €</t>
  </si>
  <si>
    <t>in %, Jahresdurchschnitt</t>
  </si>
  <si>
    <t>Mio €, Jahresendstand</t>
  </si>
  <si>
    <t>5. Kapitalmarktentwicklung</t>
  </si>
  <si>
    <t>IV. Binnenwirtschaft</t>
  </si>
  <si>
    <t>Jahresdurchschnitte</t>
  </si>
  <si>
    <t>im Verarbeitenden Gewerbe</t>
  </si>
  <si>
    <t>%-Punkte</t>
  </si>
  <si>
    <t>Veränderung gegenüber Vorjahr in %</t>
  </si>
  <si>
    <t>Allgemeine Hinweise / Abkürzungsverzeichnis</t>
  </si>
  <si>
    <t>Datenstand</t>
  </si>
  <si>
    <t>Das Datum der letzten Datenaktualisierung ist jeweils oben auf den Seiten angegeben.</t>
  </si>
  <si>
    <t>nominal</t>
  </si>
  <si>
    <t>davon:</t>
  </si>
  <si>
    <t>Land- und 
Forstwirtschaft, 
Fischerei</t>
  </si>
  <si>
    <t>Produzierendes 
Gewerbe ohne 
Baugewerbe</t>
  </si>
  <si>
    <t>Baugewerbe</t>
  </si>
  <si>
    <t>Öffentliche und 
sonstige 
Dienstleistungen</t>
  </si>
  <si>
    <t>Index 
2020=100</t>
  </si>
  <si>
    <t>Anteil an 
Insgesamt
in %</t>
  </si>
  <si>
    <t>Gesamtwirtschaft</t>
  </si>
  <si>
    <t>Privatsektor</t>
  </si>
  <si>
    <t>Staat</t>
  </si>
  <si>
    <t>Bruttoinvestitionen</t>
  </si>
  <si>
    <t>Private Haushalte und 
private Organisationen 
ohne Erwerbszweck</t>
  </si>
  <si>
    <t>Finanzielle Kapital-
gesellschaften</t>
  </si>
  <si>
    <t>Nichtfinanzielle Kapital-
gesellschaften</t>
  </si>
  <si>
    <t>real</t>
  </si>
  <si>
    <t>Privater Wohnungsbau</t>
  </si>
  <si>
    <t>Veränderung 
gegenüber Vorjahr 
in %</t>
  </si>
  <si>
    <t>Beitrag zur Gesamt-
veränderung 
in %-Punkten</t>
  </si>
  <si>
    <t>...</t>
  </si>
  <si>
    <t>in % des BIP, nominal</t>
  </si>
  <si>
    <t>in % des Verfügbaren Einkommens</t>
  </si>
  <si>
    <t>Verfügbares Einkommen privater Haushalte</t>
  </si>
  <si>
    <t>Reale Ausgaben privater Haushalte</t>
  </si>
  <si>
    <t>in Mrd €</t>
  </si>
  <si>
    <t>Portugal</t>
  </si>
  <si>
    <t>Irland</t>
  </si>
  <si>
    <t>Österreich</t>
  </si>
  <si>
    <t>Vereinigtes
Königreich</t>
  </si>
  <si>
    <t>privatwirt-schaftlich</t>
  </si>
  <si>
    <t xml:space="preserve">staatlich </t>
  </si>
  <si>
    <t>Anzahl pro Million Einwohner</t>
  </si>
  <si>
    <t>Nettolöhne und -gehälter</t>
  </si>
  <si>
    <t>je Arbeitnehmer</t>
  </si>
  <si>
    <t>Tsd Euro</t>
  </si>
  <si>
    <t>Veränderung gegenüber Vorjahr 
in %</t>
  </si>
  <si>
    <t>Arbeitsentgelt je Arbeitnehmer</t>
  </si>
  <si>
    <t>Lohnkosten je Produkteinheit</t>
  </si>
  <si>
    <t>VI. Preise</t>
  </si>
  <si>
    <t>1. Ausgewählte Preisindikatoren für Deutschland</t>
  </si>
  <si>
    <t>2. Wohnimmobilienpreise in ausgewählten Ländern</t>
  </si>
  <si>
    <t>VII. Unternehmen</t>
  </si>
  <si>
    <t>Vermögen</t>
  </si>
  <si>
    <t>Kapital</t>
  </si>
  <si>
    <t>Vorräte</t>
  </si>
  <si>
    <t>Forderungen 
gegen 
verbundene  
Unternehmen</t>
  </si>
  <si>
    <t>Verbind-
lichkeiten 
gegenüber Kredit- 
instituten</t>
  </si>
  <si>
    <t>Rück-
stellungen</t>
  </si>
  <si>
    <t>Verbind-
lichkeiten gegenüber
verbundenen 
Unternehmen</t>
  </si>
  <si>
    <t>vor Gewinn-
steuern</t>
  </si>
  <si>
    <t>in % des Umsatzes</t>
  </si>
  <si>
    <t>VIII. Öffentliche Finanzen</t>
  </si>
  <si>
    <t>Einnahmen</t>
  </si>
  <si>
    <t>Ausgaben</t>
  </si>
  <si>
    <t>Finanzierungssaldo</t>
  </si>
  <si>
    <t>in Mio €</t>
  </si>
  <si>
    <t>Schuldenstand am Jahresende</t>
  </si>
  <si>
    <t>Veränderung des Schuldenstands gegenüber
Vorjahr in %</t>
  </si>
  <si>
    <t>IX. Außenwirtschaft</t>
  </si>
  <si>
    <t>Leistungsbilanz</t>
  </si>
  <si>
    <t xml:space="preserve">Saldo der 
Vermögens-
änderungsbilanz </t>
  </si>
  <si>
    <t>Saldo</t>
  </si>
  <si>
    <t>Warenhandel</t>
  </si>
  <si>
    <t>Dienstleistungen</t>
  </si>
  <si>
    <t>Primär-
einkommen</t>
  </si>
  <si>
    <t>Sekundär-
einkommen</t>
  </si>
  <si>
    <t>Währungs-
reserven</t>
  </si>
  <si>
    <t>Direkt-
investitionen</t>
  </si>
  <si>
    <t>Wertpapier-
anlagen</t>
  </si>
  <si>
    <t>Finanzderivate 
und Mitarbeiter-
aktienoptionen</t>
  </si>
  <si>
    <t xml:space="preserve">Monetäre Finanzinstitute </t>
  </si>
  <si>
    <t>3. Vermögensstatus gegenüber dem Ausland</t>
  </si>
  <si>
    <t>Mrd € - Stand am Jahresende</t>
  </si>
  <si>
    <t>Wertpapieranlagen</t>
  </si>
  <si>
    <t>Übrige Kapitalanlagen</t>
  </si>
  <si>
    <t>Aktiva</t>
  </si>
  <si>
    <t>Passiva</t>
  </si>
  <si>
    <t>Währungsreserven und sonstige Aktiva</t>
  </si>
  <si>
    <t>Auslands-
verbindlichkeiten</t>
  </si>
  <si>
    <t>Netto-
Auslandsposition</t>
  </si>
  <si>
    <t>darunter: Währungsreserven</t>
  </si>
  <si>
    <t>zusammen</t>
  </si>
  <si>
    <t>Devisen und Sorten</t>
  </si>
  <si>
    <t>Auslandsaktiva</t>
  </si>
  <si>
    <t>Auslandspassiva</t>
  </si>
  <si>
    <t>Währungsreserven</t>
  </si>
  <si>
    <t>Gold und 
Goldforderungen</t>
  </si>
  <si>
    <t>Europäische Länder</t>
  </si>
  <si>
    <t>darunter:</t>
  </si>
  <si>
    <t>Rest der 
Welt</t>
  </si>
  <si>
    <t>EU-
Länder</t>
  </si>
  <si>
    <t>Andere 
europäische 
Länder</t>
  </si>
  <si>
    <t>Amerika</t>
  </si>
  <si>
    <t>Asien</t>
  </si>
  <si>
    <t>Nieder-lande</t>
  </si>
  <si>
    <t>Export</t>
  </si>
  <si>
    <t>Import</t>
  </si>
  <si>
    <t>X. Wechselkurse</t>
  </si>
  <si>
    <t>Pfund Sterling</t>
  </si>
  <si>
    <t>Schweizer 
Franken</t>
  </si>
  <si>
    <t>Dänische 
Krone</t>
  </si>
  <si>
    <t>Norwegische 
Krone</t>
  </si>
  <si>
    <t xml:space="preserve"> 1 Deutsche Mark = ... Währungseinheiten</t>
  </si>
  <si>
    <t>US-Dollar</t>
  </si>
  <si>
    <t>Yen</t>
  </si>
  <si>
    <t>Kanadischer 
Dollar</t>
  </si>
  <si>
    <t>Schwedische 
Krone</t>
  </si>
  <si>
    <t>1.Vj. 1999 = 100</t>
  </si>
  <si>
    <t>Effektive Wechselkurse des Euro gegenüber den Währungen des</t>
  </si>
  <si>
    <t>gegenüber den USA</t>
  </si>
  <si>
    <t>Euro-Länder</t>
  </si>
  <si>
    <t>Nicht-Euro-Länder</t>
  </si>
  <si>
    <t>XI. Kaufkraftverlust des Geldes</t>
  </si>
  <si>
    <t>Kaufkraftverlust in % nach ... Jahren bei einer jährlichen Inflationsrate von … %</t>
  </si>
  <si>
    <t>Inflationsrate</t>
  </si>
  <si>
    <t>Jahre</t>
  </si>
  <si>
    <t>2. Reales Bruttoinlandsprodukt je Einwohner in ausgewählten Ländern</t>
  </si>
  <si>
    <t>Kreditinstitute</t>
  </si>
  <si>
    <t>Zweigstellen in Deutschland</t>
  </si>
  <si>
    <t>Bankstellen in Deutschland 
insgesamt</t>
  </si>
  <si>
    <t>4. Kennzahlen des Zahlungsverkehrs</t>
  </si>
  <si>
    <t>3. Geldmarktzinsen ab 1999</t>
  </si>
  <si>
    <t>in % der Erwerbspersonen</t>
  </si>
  <si>
    <t>Deutscher Beitrag zur Geldmenge im Euroraum</t>
  </si>
  <si>
    <t>Geldmenge 
(ab Januar 2002 ohne Bargeldumlauf)</t>
  </si>
  <si>
    <r>
      <t>Deutschland</t>
    </r>
    <r>
      <rPr>
        <b/>
        <vertAlign val="superscript"/>
        <sz val="11"/>
        <color theme="1"/>
        <rFont val="Arial"/>
        <family val="2"/>
      </rPr>
      <t>1)</t>
    </r>
  </si>
  <si>
    <r>
      <t>OECD</t>
    </r>
    <r>
      <rPr>
        <b/>
        <vertAlign val="superscript"/>
        <sz val="11"/>
        <color theme="1"/>
        <rFont val="Arial"/>
        <family val="2"/>
      </rPr>
      <t>2)</t>
    </r>
  </si>
  <si>
    <r>
      <t>Deutschland</t>
    </r>
    <r>
      <rPr>
        <b/>
        <vertAlign val="superscript"/>
        <sz val="12"/>
        <color theme="1"/>
        <rFont val="Arial"/>
        <family val="2"/>
      </rPr>
      <t>1)</t>
    </r>
  </si>
  <si>
    <r>
      <t>OECD</t>
    </r>
    <r>
      <rPr>
        <b/>
        <vertAlign val="superscript"/>
        <sz val="12"/>
        <color theme="1"/>
        <rFont val="Arial"/>
        <family val="2"/>
      </rPr>
      <t>2)</t>
    </r>
  </si>
  <si>
    <r>
      <t>Deutschland</t>
    </r>
    <r>
      <rPr>
        <b/>
        <vertAlign val="superscript"/>
        <sz val="12"/>
        <color theme="1"/>
        <rFont val="Arial"/>
        <family val="2"/>
      </rPr>
      <t>1) 2)</t>
    </r>
  </si>
  <si>
    <r>
      <t>Frankreich</t>
    </r>
    <r>
      <rPr>
        <b/>
        <vertAlign val="superscript"/>
        <sz val="12"/>
        <color theme="1"/>
        <rFont val="Arial"/>
        <family val="2"/>
      </rPr>
      <t>2)</t>
    </r>
    <r>
      <rPr>
        <sz val="12"/>
        <color theme="1"/>
        <rFont val="Arial"/>
        <family val="2"/>
      </rPr>
      <t xml:space="preserve"> </t>
    </r>
  </si>
  <si>
    <r>
      <t>Euroraum</t>
    </r>
    <r>
      <rPr>
        <b/>
        <vertAlign val="superscript"/>
        <sz val="12"/>
        <color theme="1"/>
        <rFont val="Arial"/>
        <family val="2"/>
      </rPr>
      <t>2)</t>
    </r>
  </si>
  <si>
    <r>
      <t>Vereinigtes Königreich</t>
    </r>
    <r>
      <rPr>
        <b/>
        <vertAlign val="superscript"/>
        <sz val="12"/>
        <color theme="1"/>
        <rFont val="Arial"/>
        <family val="2"/>
      </rPr>
      <t>3)</t>
    </r>
  </si>
  <si>
    <r>
      <t>Japan</t>
    </r>
    <r>
      <rPr>
        <b/>
        <vertAlign val="superscript"/>
        <sz val="12"/>
        <color theme="1"/>
        <rFont val="Arial"/>
        <family val="2"/>
      </rPr>
      <t>2)</t>
    </r>
  </si>
  <si>
    <r>
      <t>Deutschland</t>
    </r>
    <r>
      <rPr>
        <b/>
        <vertAlign val="superscript"/>
        <sz val="12"/>
        <rFont val="Arial"/>
        <family val="2"/>
      </rPr>
      <t>1) 2)</t>
    </r>
  </si>
  <si>
    <r>
      <t>Euroraum</t>
    </r>
    <r>
      <rPr>
        <b/>
        <vertAlign val="superscript"/>
        <sz val="12"/>
        <rFont val="Arial"/>
        <family val="2"/>
      </rPr>
      <t>3)</t>
    </r>
    <r>
      <rPr>
        <vertAlign val="superscript"/>
        <sz val="12"/>
        <rFont val="Arial"/>
        <family val="2"/>
      </rPr>
      <t xml:space="preserve"> </t>
    </r>
  </si>
  <si>
    <r>
      <t>OECD</t>
    </r>
    <r>
      <rPr>
        <b/>
        <vertAlign val="superscript"/>
        <sz val="12"/>
        <rFont val="Arial"/>
        <family val="2"/>
      </rPr>
      <t>4)</t>
    </r>
  </si>
  <si>
    <r>
      <t>gegenüber ausgewählten Industrieländern</t>
    </r>
    <r>
      <rPr>
        <b/>
        <vertAlign val="superscript"/>
        <sz val="12"/>
        <color theme="1"/>
        <rFont val="Arial"/>
        <family val="2"/>
      </rPr>
      <t>1)</t>
    </r>
  </si>
  <si>
    <r>
      <t>Erweiterten EWK-Länderkreises</t>
    </r>
    <r>
      <rPr>
        <b/>
        <vertAlign val="superscript"/>
        <sz val="12"/>
        <color theme="1"/>
        <rFont val="Arial"/>
        <family val="2"/>
      </rPr>
      <t>1)</t>
    </r>
  </si>
  <si>
    <r>
      <t>Weiten EWK-Länderkreises</t>
    </r>
    <r>
      <rPr>
        <b/>
        <vertAlign val="superscript"/>
        <sz val="12"/>
        <color theme="1"/>
        <rFont val="Arial"/>
        <family val="2"/>
      </rPr>
      <t>2)</t>
    </r>
  </si>
  <si>
    <r>
      <t>US-Dollar</t>
    </r>
    <r>
      <rPr>
        <b/>
        <vertAlign val="superscript"/>
        <sz val="12"/>
        <color theme="1"/>
        <rFont val="Arial"/>
        <family val="2"/>
      </rPr>
      <t>1)</t>
    </r>
  </si>
  <si>
    <r>
      <t>Forderungen im 
Rahmen des EWS</t>
    </r>
    <r>
      <rPr>
        <b/>
        <vertAlign val="superscript"/>
        <sz val="12"/>
        <color theme="1"/>
        <rFont val="Arial"/>
        <family val="2"/>
      </rPr>
      <t>2)</t>
    </r>
  </si>
  <si>
    <r>
      <t>Direktinvestitionen</t>
    </r>
    <r>
      <rPr>
        <b/>
        <vertAlign val="superscript"/>
        <sz val="12"/>
        <color theme="1"/>
        <rFont val="Arial"/>
        <family val="2"/>
      </rPr>
      <t>1)</t>
    </r>
  </si>
  <si>
    <r>
      <t>Finanzderivate</t>
    </r>
    <r>
      <rPr>
        <b/>
        <vertAlign val="superscript"/>
        <sz val="12"/>
        <color theme="1"/>
        <rFont val="Arial"/>
        <family val="2"/>
      </rPr>
      <t>2)</t>
    </r>
  </si>
  <si>
    <r>
      <t>Saldo des übrigen Kapitalverkehrs</t>
    </r>
    <r>
      <rPr>
        <b/>
        <vertAlign val="superscript"/>
        <sz val="12"/>
        <color theme="1"/>
        <rFont val="Arial"/>
        <family val="2"/>
      </rPr>
      <t>1)</t>
    </r>
  </si>
  <si>
    <r>
      <t>Unternehmen und 
Privatpersonen</t>
    </r>
    <r>
      <rPr>
        <b/>
        <vertAlign val="superscript"/>
        <sz val="12"/>
        <color theme="1"/>
        <rFont val="Arial"/>
        <family val="2"/>
      </rPr>
      <t>2)</t>
    </r>
  </si>
  <si>
    <r>
      <t>Jahresergebnis</t>
    </r>
    <r>
      <rPr>
        <b/>
        <vertAlign val="superscript"/>
        <sz val="12"/>
        <color indexed="8"/>
        <rFont val="Arial"/>
        <family val="2"/>
      </rPr>
      <t>4)</t>
    </r>
  </si>
  <si>
    <r>
      <t>Sach-
anlagen</t>
    </r>
    <r>
      <rPr>
        <b/>
        <vertAlign val="superscript"/>
        <sz val="12"/>
        <color indexed="8"/>
        <rFont val="Arial"/>
        <family val="2"/>
      </rPr>
      <t>1)</t>
    </r>
  </si>
  <si>
    <r>
      <t>Beteili-
gungen</t>
    </r>
    <r>
      <rPr>
        <b/>
        <vertAlign val="superscript"/>
        <sz val="12"/>
        <color indexed="8"/>
        <rFont val="Arial"/>
        <family val="2"/>
      </rPr>
      <t>2)</t>
    </r>
  </si>
  <si>
    <r>
      <t>Eigenmittel</t>
    </r>
    <r>
      <rPr>
        <b/>
        <vertAlign val="superscript"/>
        <sz val="12"/>
        <color indexed="8"/>
        <rFont val="Arial"/>
        <family val="2"/>
      </rPr>
      <t>3)</t>
    </r>
  </si>
  <si>
    <r>
      <t>nach Gewinn-
steuern</t>
    </r>
    <r>
      <rPr>
        <b/>
        <vertAlign val="superscript"/>
        <sz val="12"/>
        <color indexed="8"/>
        <rFont val="Arial"/>
        <family val="2"/>
      </rPr>
      <t>5)</t>
    </r>
  </si>
  <si>
    <r>
      <t>Cashflow</t>
    </r>
    <r>
      <rPr>
        <b/>
        <vertAlign val="superscript"/>
        <sz val="12"/>
        <color indexed="8"/>
        <rFont val="Arial"/>
        <family val="2"/>
      </rPr>
      <t>6)</t>
    </r>
  </si>
  <si>
    <r>
      <t>in % der Bilanzsumme</t>
    </r>
    <r>
      <rPr>
        <b/>
        <vertAlign val="superscript"/>
        <sz val="12"/>
        <color indexed="8"/>
        <rFont val="Arial"/>
        <family val="2"/>
      </rPr>
      <t>7)</t>
    </r>
  </si>
  <si>
    <r>
      <t>Verbraucherpreis-
index</t>
    </r>
    <r>
      <rPr>
        <b/>
        <vertAlign val="superscript"/>
        <sz val="12"/>
        <color theme="1"/>
        <rFont val="Arial"/>
        <family val="2"/>
      </rPr>
      <t>2) 3)</t>
    </r>
  </si>
  <si>
    <r>
      <t>Erzeugerpreise</t>
    </r>
    <r>
      <rPr>
        <b/>
        <vertAlign val="superscript"/>
        <sz val="12"/>
        <color theme="1"/>
        <rFont val="Arial"/>
        <family val="2"/>
      </rPr>
      <t>1)</t>
    </r>
  </si>
  <si>
    <r>
      <t>Einfuhrpreise</t>
    </r>
    <r>
      <rPr>
        <b/>
        <vertAlign val="superscript"/>
        <sz val="12"/>
        <color theme="1"/>
        <rFont val="Arial"/>
        <family val="2"/>
      </rPr>
      <t>4)</t>
    </r>
  </si>
  <si>
    <r>
      <t>Ausfuhrpreise</t>
    </r>
    <r>
      <rPr>
        <b/>
        <vertAlign val="superscript"/>
        <sz val="12"/>
        <color theme="1"/>
        <rFont val="Arial"/>
        <family val="2"/>
      </rPr>
      <t>4)</t>
    </r>
  </si>
  <si>
    <r>
      <t>Baupreisindex</t>
    </r>
    <r>
      <rPr>
        <b/>
        <vertAlign val="superscript"/>
        <sz val="12"/>
        <color theme="1"/>
        <rFont val="Arial"/>
        <family val="2"/>
      </rPr>
      <t>3)</t>
    </r>
    <r>
      <rPr>
        <sz val="12"/>
        <color theme="1"/>
        <rFont val="Arial"/>
        <family val="2"/>
      </rPr>
      <t xml:space="preserve"> </t>
    </r>
    <r>
      <rPr>
        <b/>
        <vertAlign val="superscript"/>
        <sz val="12"/>
        <color theme="1"/>
        <rFont val="Arial"/>
        <family val="2"/>
      </rPr>
      <t>4) 6)</t>
    </r>
  </si>
  <si>
    <r>
      <t>Preisindex des  
Bruttoinlands-
produkts</t>
    </r>
    <r>
      <rPr>
        <b/>
        <vertAlign val="superscript"/>
        <sz val="12"/>
        <color theme="1"/>
        <rFont val="Arial"/>
        <family val="2"/>
      </rPr>
      <t>4) 7)</t>
    </r>
  </si>
  <si>
    <r>
      <t>gewerblicher Produkte  
(Inlandsabsatz)</t>
    </r>
    <r>
      <rPr>
        <b/>
        <vertAlign val="superscript"/>
        <sz val="12"/>
        <color theme="1"/>
        <rFont val="Arial"/>
        <family val="2"/>
      </rPr>
      <t>4)</t>
    </r>
  </si>
  <si>
    <r>
      <t>landwirtschaftlicher 
Produkte</t>
    </r>
    <r>
      <rPr>
        <b/>
        <vertAlign val="superscript"/>
        <sz val="12"/>
        <color theme="1"/>
        <rFont val="Arial"/>
        <family val="2"/>
      </rPr>
      <t>4) 5)</t>
    </r>
  </si>
  <si>
    <r>
      <t>Reales BIP 
je Erwerbstätigen</t>
    </r>
    <r>
      <rPr>
        <b/>
        <vertAlign val="superscript"/>
        <sz val="12"/>
        <color theme="1"/>
        <rFont val="Arial"/>
        <family val="2"/>
      </rPr>
      <t>1)</t>
    </r>
  </si>
  <si>
    <r>
      <t>Reales BIP 
je Erwerbstätigenstunde</t>
    </r>
    <r>
      <rPr>
        <b/>
        <vertAlign val="superscript"/>
        <sz val="12"/>
        <color theme="1"/>
        <rFont val="Arial"/>
        <family val="2"/>
      </rPr>
      <t>1)</t>
    </r>
  </si>
  <si>
    <r>
      <t>Bruttolöhne und -gehälter</t>
    </r>
    <r>
      <rPr>
        <b/>
        <vertAlign val="superscript"/>
        <sz val="12"/>
        <color theme="1"/>
        <rFont val="Arial"/>
        <family val="2"/>
      </rPr>
      <t>1)</t>
    </r>
  </si>
  <si>
    <r>
      <t>Bevölkerung</t>
    </r>
    <r>
      <rPr>
        <b/>
        <vertAlign val="superscript"/>
        <sz val="12"/>
        <color theme="1"/>
        <rFont val="Arial"/>
        <family val="2"/>
      </rPr>
      <t>1)</t>
    </r>
  </si>
  <si>
    <r>
      <t>Erwerbs-
personen</t>
    </r>
    <r>
      <rPr>
        <b/>
        <vertAlign val="superscript"/>
        <sz val="12"/>
        <color theme="1"/>
        <rFont val="Arial"/>
        <family val="2"/>
      </rPr>
      <t>2) 3)</t>
    </r>
  </si>
  <si>
    <r>
      <t>Erwerbstätige</t>
    </r>
    <r>
      <rPr>
        <b/>
        <vertAlign val="superscript"/>
        <sz val="12"/>
        <color theme="1"/>
        <rFont val="Arial"/>
        <family val="2"/>
      </rPr>
      <t>2) 3)</t>
    </r>
  </si>
  <si>
    <r>
      <t>Arbeitslose</t>
    </r>
    <r>
      <rPr>
        <b/>
        <vertAlign val="superscript"/>
        <sz val="12"/>
        <color theme="1"/>
        <rFont val="Arial"/>
        <family val="2"/>
      </rPr>
      <t>3) 4) 5)</t>
    </r>
  </si>
  <si>
    <r>
      <t>Arbeitslosen-
quote</t>
    </r>
    <r>
      <rPr>
        <b/>
        <vertAlign val="superscript"/>
        <sz val="12"/>
        <color theme="1"/>
        <rFont val="Arial"/>
        <family val="2"/>
      </rPr>
      <t>3) 4) 5) 6)</t>
    </r>
  </si>
  <si>
    <r>
      <t>Kurzarbeiter</t>
    </r>
    <r>
      <rPr>
        <b/>
        <vertAlign val="superscript"/>
        <sz val="12"/>
        <color theme="1"/>
        <rFont val="Arial"/>
        <family val="2"/>
      </rPr>
      <t>3) 7)</t>
    </r>
  </si>
  <si>
    <r>
      <t>Offene Stellen</t>
    </r>
    <r>
      <rPr>
        <b/>
        <vertAlign val="superscript"/>
        <sz val="12"/>
        <color theme="1"/>
        <rFont val="Arial"/>
        <family val="2"/>
      </rPr>
      <t>3) 4) 8)</t>
    </r>
  </si>
  <si>
    <r>
      <t>Rest</t>
    </r>
    <r>
      <rPr>
        <b/>
        <vertAlign val="superscript"/>
        <sz val="12"/>
        <color theme="1"/>
        <rFont val="Arial"/>
        <family val="2"/>
      </rPr>
      <t>2)</t>
    </r>
  </si>
  <si>
    <r>
      <t>Reales verfügbares Einkommen privater Haushalte</t>
    </r>
    <r>
      <rPr>
        <b/>
        <vertAlign val="superscript"/>
        <sz val="12"/>
        <color theme="1"/>
        <rFont val="Arial"/>
        <family val="2"/>
      </rPr>
      <t>1)</t>
    </r>
  </si>
  <si>
    <r>
      <rPr>
        <sz val="12"/>
        <color theme="1"/>
        <rFont val="Arial"/>
        <family val="2"/>
      </rPr>
      <t>USA</t>
    </r>
    <r>
      <rPr>
        <b/>
        <vertAlign val="superscript"/>
        <sz val="12"/>
        <color theme="1"/>
        <rFont val="Arial"/>
        <family val="2"/>
      </rPr>
      <t>2)</t>
    </r>
  </si>
  <si>
    <r>
      <t>Unternehmen</t>
    </r>
    <r>
      <rPr>
        <b/>
        <vertAlign val="superscript"/>
        <sz val="12"/>
        <color theme="1"/>
        <rFont val="Arial"/>
        <family val="2"/>
      </rPr>
      <t>1)</t>
    </r>
  </si>
  <si>
    <r>
      <t>Sparen</t>
    </r>
    <r>
      <rPr>
        <b/>
        <vertAlign val="superscript"/>
        <sz val="12"/>
        <color theme="1"/>
        <rFont val="Arial"/>
        <family val="2"/>
      </rPr>
      <t>1)</t>
    </r>
  </si>
  <si>
    <r>
      <t>Gewinnquote</t>
    </r>
    <r>
      <rPr>
        <b/>
        <vertAlign val="superscript"/>
        <sz val="12"/>
        <color theme="1"/>
        <rFont val="Arial"/>
        <family val="2"/>
      </rPr>
      <t>1)</t>
    </r>
  </si>
  <si>
    <r>
      <t>Ertragsspanne je nominale Absatzeinheit</t>
    </r>
    <r>
      <rPr>
        <b/>
        <vertAlign val="superscript"/>
        <sz val="12"/>
        <color theme="1"/>
        <rFont val="Arial"/>
        <family val="2"/>
      </rPr>
      <t xml:space="preserve">2) </t>
    </r>
  </si>
  <si>
    <r>
      <t>Beurteilung der  
Geschäftslage</t>
    </r>
    <r>
      <rPr>
        <b/>
        <vertAlign val="superscript"/>
        <sz val="12"/>
        <color theme="1"/>
        <rFont val="Arial"/>
        <family val="2"/>
      </rPr>
      <t>1)</t>
    </r>
  </si>
  <si>
    <r>
      <t>Auftragseingang in 
konstanten Preisen</t>
    </r>
    <r>
      <rPr>
        <b/>
        <vertAlign val="superscript"/>
        <sz val="12"/>
        <color theme="1"/>
        <rFont val="Arial"/>
        <family val="2"/>
      </rPr>
      <t>2) 3)</t>
    </r>
  </si>
  <si>
    <r>
      <t>Produktion im 
Produzierenden Gewerbe 
(ohne Bau)</t>
    </r>
    <r>
      <rPr>
        <b/>
        <vertAlign val="superscript"/>
        <sz val="12"/>
        <color theme="1"/>
        <rFont val="Arial"/>
        <family val="2"/>
      </rPr>
      <t>2)</t>
    </r>
    <r>
      <rPr>
        <b/>
        <sz val="12"/>
        <color theme="1"/>
        <rFont val="Arial"/>
        <family val="2"/>
      </rPr>
      <t xml:space="preserve"> </t>
    </r>
    <r>
      <rPr>
        <b/>
        <vertAlign val="superscript"/>
        <sz val="12"/>
        <color theme="1"/>
        <rFont val="Arial"/>
        <family val="2"/>
      </rPr>
      <t>3) 4)</t>
    </r>
    <r>
      <rPr>
        <vertAlign val="superscript"/>
        <sz val="12"/>
        <color theme="1"/>
        <rFont val="Arial"/>
        <family val="2"/>
      </rPr>
      <t xml:space="preserve"> </t>
    </r>
  </si>
  <si>
    <r>
      <t>Produktion im 
Baugewerbe</t>
    </r>
    <r>
      <rPr>
        <b/>
        <vertAlign val="superscript"/>
        <sz val="12"/>
        <rFont val="Arial"/>
        <family val="2"/>
      </rPr>
      <t>2) 5)</t>
    </r>
  </si>
  <si>
    <r>
      <t>Einzelhandelsumsätze in 
konstanten Preisen</t>
    </r>
    <r>
      <rPr>
        <b/>
        <vertAlign val="superscript"/>
        <sz val="12"/>
        <rFont val="Arial"/>
        <family val="2"/>
      </rPr>
      <t>2) 6)</t>
    </r>
  </si>
  <si>
    <r>
      <t>Löhne und Gehälter 
je Beschäftigten</t>
    </r>
    <r>
      <rPr>
        <b/>
        <vertAlign val="superscript"/>
        <sz val="12"/>
        <rFont val="Arial"/>
        <family val="2"/>
      </rPr>
      <t>2) 7)</t>
    </r>
  </si>
  <si>
    <r>
      <t>Bundeswertpapiere mit Restlaufzeit von 
über 9 bis 10 Jahren</t>
    </r>
    <r>
      <rPr>
        <b/>
        <vertAlign val="superscript"/>
        <sz val="12"/>
        <color theme="1"/>
        <rFont val="Arial"/>
        <family val="2"/>
      </rPr>
      <t>2)</t>
    </r>
  </si>
  <si>
    <r>
      <t>Effektivzinssätze Banken</t>
    </r>
    <r>
      <rPr>
        <b/>
        <vertAlign val="superscript"/>
        <sz val="12"/>
        <color theme="1"/>
        <rFont val="Arial"/>
        <family val="2"/>
      </rPr>
      <t>1)</t>
    </r>
  </si>
  <si>
    <r>
      <t>Revolvierende Kredite und 
Überziehungskredite</t>
    </r>
    <r>
      <rPr>
        <b/>
        <vertAlign val="superscript"/>
        <sz val="12"/>
        <color theme="1"/>
        <rFont val="Arial"/>
        <family val="2"/>
      </rPr>
      <t>2)</t>
    </r>
  </si>
  <si>
    <r>
      <t>Wohnbaukredite 
an private 
Haushalte</t>
    </r>
    <r>
      <rPr>
        <b/>
        <vertAlign val="superscript"/>
        <sz val="12"/>
        <color theme="1"/>
        <rFont val="Arial"/>
        <family val="2"/>
      </rPr>
      <t>5)</t>
    </r>
  </si>
  <si>
    <r>
      <t>Laufzeit 
bis 1 Jahr</t>
    </r>
    <r>
      <rPr>
        <b/>
        <vertAlign val="superscript"/>
        <sz val="12"/>
        <color theme="1"/>
        <rFont val="Arial"/>
        <family val="2"/>
      </rPr>
      <t>3)</t>
    </r>
  </si>
  <si>
    <r>
      <t>Kündigungsfrist 
bis 3 Monate</t>
    </r>
    <r>
      <rPr>
        <b/>
        <vertAlign val="superscript"/>
        <sz val="12"/>
        <color theme="1"/>
        <rFont val="Arial"/>
        <family val="2"/>
      </rPr>
      <t>4)</t>
    </r>
  </si>
  <si>
    <t>EONIA/€STR/Euribor®</t>
  </si>
  <si>
    <r>
      <t>nachrichtlich: Geldmarktsätze am Frankfurter Bankplatz</t>
    </r>
    <r>
      <rPr>
        <b/>
        <vertAlign val="superscript"/>
        <sz val="12"/>
        <color theme="1"/>
        <rFont val="Arial"/>
        <family val="2"/>
      </rPr>
      <t>1)</t>
    </r>
  </si>
  <si>
    <r>
      <t>Tagesgeld</t>
    </r>
    <r>
      <rPr>
        <b/>
        <vertAlign val="superscript"/>
        <sz val="12"/>
        <color theme="1"/>
        <rFont val="Arial"/>
        <family val="2"/>
      </rPr>
      <t>2)</t>
    </r>
  </si>
  <si>
    <r>
      <t>Monatsgeld</t>
    </r>
    <r>
      <rPr>
        <b/>
        <vertAlign val="superscript"/>
        <sz val="12"/>
        <color theme="1"/>
        <rFont val="Arial"/>
        <family val="2"/>
      </rPr>
      <t>3)</t>
    </r>
  </si>
  <si>
    <r>
      <t>Dreimonats-
geld</t>
    </r>
    <r>
      <rPr>
        <b/>
        <vertAlign val="superscript"/>
        <sz val="12"/>
        <color theme="1"/>
        <rFont val="Arial"/>
        <family val="2"/>
      </rPr>
      <t>3)</t>
    </r>
  </si>
  <si>
    <r>
      <t>Sechsmonats-
geld</t>
    </r>
    <r>
      <rPr>
        <b/>
        <vertAlign val="superscript"/>
        <sz val="12"/>
        <color theme="1"/>
        <rFont val="Arial"/>
        <family val="2"/>
      </rPr>
      <t>3)</t>
    </r>
  </si>
  <si>
    <r>
      <t>Zwölfmonats-
geld</t>
    </r>
    <r>
      <rPr>
        <b/>
        <vertAlign val="superscript"/>
        <sz val="12"/>
        <color theme="1"/>
        <rFont val="Arial"/>
        <family val="2"/>
      </rPr>
      <t>3)</t>
    </r>
  </si>
  <si>
    <r>
      <t>Geldmarktsätze am Frankfurter Bankplatz</t>
    </r>
    <r>
      <rPr>
        <b/>
        <vertAlign val="superscript"/>
        <sz val="12"/>
        <color theme="1"/>
        <rFont val="Arial"/>
        <family val="2"/>
      </rPr>
      <t>1)</t>
    </r>
    <r>
      <rPr>
        <sz val="12"/>
        <color theme="1"/>
        <rFont val="Arial"/>
        <family val="2"/>
      </rPr>
      <t>, FIBOR</t>
    </r>
  </si>
  <si>
    <r>
      <t>Überweisungen</t>
    </r>
    <r>
      <rPr>
        <b/>
        <vertAlign val="superscript"/>
        <sz val="12"/>
        <rFont val="Arial"/>
        <family val="2"/>
      </rPr>
      <t>2)</t>
    </r>
  </si>
  <si>
    <r>
      <t>Lastschriften</t>
    </r>
    <r>
      <rPr>
        <b/>
        <vertAlign val="superscript"/>
        <sz val="12"/>
        <rFont val="Arial"/>
        <family val="2"/>
      </rPr>
      <t>2)</t>
    </r>
  </si>
  <si>
    <r>
      <t>Auslandszweigstellen 
deutscher Banken</t>
    </r>
    <r>
      <rPr>
        <b/>
        <vertAlign val="superscript"/>
        <sz val="12"/>
        <color theme="1"/>
        <rFont val="Arial"/>
        <family val="2"/>
      </rPr>
      <t>1)</t>
    </r>
  </si>
  <si>
    <r>
      <t>Auslandstöchter 
deutscher Banken</t>
    </r>
    <r>
      <rPr>
        <b/>
        <vertAlign val="superscript"/>
        <sz val="12"/>
        <color theme="1"/>
        <rFont val="Arial"/>
        <family val="2"/>
      </rPr>
      <t>2)</t>
    </r>
  </si>
  <si>
    <r>
      <t>Geldkapital</t>
    </r>
    <r>
      <rPr>
        <b/>
        <vertAlign val="superscript"/>
        <sz val="12"/>
        <color theme="1"/>
        <rFont val="Arial"/>
        <family val="2"/>
      </rPr>
      <t>3)</t>
    </r>
  </si>
  <si>
    <r>
      <t>Kredite an 
Nichtbanken (Nicht-MFIs) 
im Euroraum</t>
    </r>
    <r>
      <rPr>
        <b/>
        <vertAlign val="superscript"/>
        <sz val="12"/>
        <color theme="1"/>
        <rFont val="Arial"/>
        <family val="2"/>
      </rPr>
      <t>4)</t>
    </r>
  </si>
  <si>
    <r>
      <t>M3</t>
    </r>
    <r>
      <rPr>
        <b/>
        <vertAlign val="superscript"/>
        <sz val="12"/>
        <color theme="1"/>
        <rFont val="Arial"/>
        <family val="2"/>
      </rPr>
      <t>1) 2)</t>
    </r>
    <r>
      <rPr>
        <b/>
        <sz val="12"/>
        <color theme="1"/>
        <rFont val="Arial"/>
        <family val="2"/>
      </rPr>
      <t xml:space="preserve"> </t>
    </r>
  </si>
  <si>
    <r>
      <t>Bestand an 
Zentralbankgeld</t>
    </r>
    <r>
      <rPr>
        <b/>
        <vertAlign val="superscript"/>
        <sz val="12"/>
        <color theme="1"/>
        <rFont val="Arial"/>
        <family val="2"/>
      </rPr>
      <t>5)</t>
    </r>
  </si>
  <si>
    <r>
      <t>Kreditvolumen</t>
    </r>
    <r>
      <rPr>
        <b/>
        <vertAlign val="superscript"/>
        <sz val="12"/>
        <color theme="1"/>
        <rFont val="Arial"/>
        <family val="2"/>
      </rPr>
      <t>2) 6)</t>
    </r>
  </si>
  <si>
    <r>
      <t>M1</t>
    </r>
    <r>
      <rPr>
        <b/>
        <vertAlign val="superscript"/>
        <sz val="12"/>
        <color theme="1"/>
        <rFont val="Arial"/>
        <family val="2"/>
      </rPr>
      <t>1) 2) 3)</t>
    </r>
  </si>
  <si>
    <r>
      <t>M2</t>
    </r>
    <r>
      <rPr>
        <b/>
        <vertAlign val="superscript"/>
        <sz val="12"/>
        <color theme="1"/>
        <rFont val="Arial"/>
        <family val="2"/>
      </rPr>
      <t>1) 2) 3)</t>
    </r>
  </si>
  <si>
    <r>
      <t>M3</t>
    </r>
    <r>
      <rPr>
        <b/>
        <vertAlign val="superscript"/>
        <sz val="12"/>
        <color theme="1"/>
        <rFont val="Arial"/>
        <family val="2"/>
      </rPr>
      <t>1) 2) 3)</t>
    </r>
    <r>
      <rPr>
        <b/>
        <sz val="12"/>
        <color theme="1"/>
        <rFont val="Arial"/>
        <family val="2"/>
      </rPr>
      <t xml:space="preserve"> </t>
    </r>
  </si>
  <si>
    <r>
      <t>M3 erweitert</t>
    </r>
    <r>
      <rPr>
        <b/>
        <vertAlign val="superscript"/>
        <sz val="12"/>
        <color theme="1"/>
        <rFont val="Arial"/>
        <family val="2"/>
      </rPr>
      <t>2) 3) 4)</t>
    </r>
  </si>
  <si>
    <r>
      <t>Euroraum</t>
    </r>
    <r>
      <rPr>
        <b/>
        <vertAlign val="superscript"/>
        <sz val="12"/>
        <color theme="1"/>
        <rFont val="Arial"/>
        <family val="2"/>
      </rPr>
      <t>1)</t>
    </r>
  </si>
  <si>
    <r>
      <t>Deutschland</t>
    </r>
    <r>
      <rPr>
        <b/>
        <vertAlign val="superscript"/>
        <sz val="12"/>
        <color theme="1"/>
        <rFont val="Arial"/>
        <family val="2"/>
      </rPr>
      <t>2)</t>
    </r>
  </si>
  <si>
    <r>
      <t>Anzahl der 
Konten mit übertragbaren, täglich fälligen Einlagen</t>
    </r>
    <r>
      <rPr>
        <b/>
        <vertAlign val="superscript"/>
        <sz val="12"/>
        <rFont val="Arial"/>
        <family val="2"/>
      </rPr>
      <t>1)</t>
    </r>
  </si>
  <si>
    <r>
      <t>Aktienumlauf zu Kurswerten (Marktkapitalisierung)</t>
    </r>
    <r>
      <rPr>
        <b/>
        <vertAlign val="superscript"/>
        <sz val="12"/>
        <color theme="1"/>
        <rFont val="Arial"/>
        <family val="2"/>
      </rPr>
      <t>1)</t>
    </r>
  </si>
  <si>
    <r>
      <t>Handel, Verkehr, 
Gastgewerbe</t>
    </r>
    <r>
      <rPr>
        <b/>
        <vertAlign val="superscript"/>
        <sz val="12"/>
        <color theme="1"/>
        <rFont val="Arial"/>
        <family val="2"/>
      </rPr>
      <t>1)</t>
    </r>
  </si>
  <si>
    <r>
      <t>Information, 
Finanzierung, 
Vermietung und 
Unternehmens-
dienstleister</t>
    </r>
    <r>
      <rPr>
        <b/>
        <vertAlign val="superscript"/>
        <sz val="12"/>
        <color theme="1"/>
        <rFont val="Arial"/>
        <family val="2"/>
      </rPr>
      <t>1)</t>
    </r>
  </si>
  <si>
    <r>
      <rPr>
        <b/>
        <sz val="10"/>
        <rFont val="Arial"/>
        <family val="2"/>
      </rPr>
      <t>s)</t>
    </r>
  </si>
  <si>
    <r>
      <t>3. Erwerbslosenquote in ausgewählten Ländern*</t>
    </r>
    <r>
      <rPr>
        <b/>
        <vertAlign val="superscript"/>
        <sz val="11"/>
        <color theme="1"/>
        <rFont val="Arial"/>
        <family val="2"/>
      </rPr>
      <t>)</t>
    </r>
  </si>
  <si>
    <r>
      <t>4. Verbraucherpreisindex in ausgewählten Ländern*</t>
    </r>
    <r>
      <rPr>
        <b/>
        <vertAlign val="superscript"/>
        <sz val="11"/>
        <color theme="1"/>
        <rFont val="Arial"/>
        <family val="2"/>
      </rPr>
      <t>)</t>
    </r>
  </si>
  <si>
    <r>
      <t>1. Geldmenge und Kreditvolumen in Deutschland bis 1998*</t>
    </r>
    <r>
      <rPr>
        <b/>
        <vertAlign val="superscript"/>
        <sz val="11"/>
        <color theme="1"/>
        <rFont val="Arial"/>
        <family val="2"/>
      </rPr>
      <t>)</t>
    </r>
  </si>
  <si>
    <r>
      <t>3. Zahl der Kreditinstitute und ihrer Zweigstellen*</t>
    </r>
    <r>
      <rPr>
        <b/>
        <vertAlign val="superscript"/>
        <sz val="11"/>
        <color theme="1"/>
        <rFont val="Arial"/>
        <family val="2"/>
      </rPr>
      <t>)</t>
    </r>
  </si>
  <si>
    <r>
      <t>1. Notenbankzinsen*</t>
    </r>
    <r>
      <rPr>
        <b/>
        <vertAlign val="superscript"/>
        <sz val="11"/>
        <color theme="1"/>
        <rFont val="Arial"/>
        <family val="2"/>
      </rPr>
      <t>)</t>
    </r>
  </si>
  <si>
    <r>
      <t>1. Wichtige Konjunkturindikatoren*</t>
    </r>
    <r>
      <rPr>
        <b/>
        <vertAlign val="superscript"/>
        <sz val="11"/>
        <color theme="1"/>
        <rFont val="Arial"/>
        <family val="2"/>
      </rPr>
      <t>)</t>
    </r>
  </si>
  <si>
    <r>
      <t>2. Bruttowertschöpfung nach Wirtschaftsbereichen*</t>
    </r>
    <r>
      <rPr>
        <b/>
        <vertAlign val="superscript"/>
        <sz val="11"/>
        <color theme="1"/>
        <rFont val="Arial"/>
        <family val="2"/>
      </rPr>
      <t>)</t>
    </r>
  </si>
  <si>
    <r>
      <t>3. Gesamtwirtschaftliche Profitabilität*</t>
    </r>
    <r>
      <rPr>
        <b/>
        <vertAlign val="superscript"/>
        <sz val="11"/>
        <color theme="1"/>
        <rFont val="Arial"/>
        <family val="2"/>
      </rPr>
      <t>)</t>
    </r>
  </si>
  <si>
    <r>
      <t>4. Bruttoinvestition und Sparen*</t>
    </r>
    <r>
      <rPr>
        <b/>
        <vertAlign val="superscript"/>
        <sz val="11"/>
        <color theme="1"/>
        <rFont val="Arial"/>
        <family val="2"/>
      </rPr>
      <t>)</t>
    </r>
  </si>
  <si>
    <r>
      <t>5. Finanzierungssaldo nach Sektoren*</t>
    </r>
    <r>
      <rPr>
        <b/>
        <vertAlign val="superscript"/>
        <sz val="11"/>
        <color theme="1"/>
        <rFont val="Arial"/>
        <family val="2"/>
      </rPr>
      <t>)</t>
    </r>
  </si>
  <si>
    <r>
      <t>6. Bruttoanlageinvestitionen*</t>
    </r>
    <r>
      <rPr>
        <b/>
        <vertAlign val="superscript"/>
        <sz val="11"/>
        <color theme="1"/>
        <rFont val="Arial"/>
        <family val="2"/>
      </rPr>
      <t>)</t>
    </r>
  </si>
  <si>
    <r>
      <t>7. Wohnbauinvestitionen in ausgewählten Ländern*</t>
    </r>
    <r>
      <rPr>
        <b/>
        <vertAlign val="superscript"/>
        <sz val="11"/>
        <color theme="1"/>
        <rFont val="Arial"/>
        <family val="2"/>
      </rPr>
      <t>)</t>
    </r>
  </si>
  <si>
    <r>
      <t>8. Private Sparquote in ausgewählten Ländern*</t>
    </r>
    <r>
      <rPr>
        <b/>
        <vertAlign val="superscript"/>
        <sz val="11"/>
        <color theme="1"/>
        <rFont val="Arial"/>
        <family val="2"/>
      </rPr>
      <t>)</t>
    </r>
  </si>
  <si>
    <r>
      <t>9. Einkommen und Ausgaben der privaten Haushalte*</t>
    </r>
    <r>
      <rPr>
        <b/>
        <vertAlign val="superscript"/>
        <sz val="11"/>
        <color theme="1"/>
        <rFont val="Arial"/>
        <family val="2"/>
      </rPr>
      <t>)</t>
    </r>
  </si>
  <si>
    <r>
      <t>10. Forschung und Entwicklung in ausgewählten Ländern*</t>
    </r>
    <r>
      <rPr>
        <b/>
        <vertAlign val="superscript"/>
        <sz val="11"/>
        <color theme="1"/>
        <rFont val="Arial"/>
        <family val="2"/>
      </rPr>
      <t>)</t>
    </r>
  </si>
  <si>
    <r>
      <t>11. Patente in ausgewählten Ländern*</t>
    </r>
    <r>
      <rPr>
        <b/>
        <vertAlign val="superscript"/>
        <sz val="11"/>
        <color theme="1"/>
        <rFont val="Arial"/>
        <family val="2"/>
      </rPr>
      <t>)</t>
    </r>
  </si>
  <si>
    <r>
      <t>1. Bevölkerung und Arbeitsmarkt*</t>
    </r>
    <r>
      <rPr>
        <b/>
        <vertAlign val="superscript"/>
        <sz val="11"/>
        <color theme="1"/>
        <rFont val="Arial"/>
        <family val="2"/>
      </rPr>
      <t>)</t>
    </r>
  </si>
  <si>
    <r>
      <t>2. Arbeitseinkommen*</t>
    </r>
    <r>
      <rPr>
        <b/>
        <vertAlign val="superscript"/>
        <sz val="11"/>
        <color theme="1"/>
        <rFont val="Arial"/>
        <family val="2"/>
      </rPr>
      <t>)</t>
    </r>
  </si>
  <si>
    <r>
      <t>3. Arbeitsproduktivität und Lohnkosten*</t>
    </r>
    <r>
      <rPr>
        <b/>
        <vertAlign val="superscript"/>
        <sz val="11"/>
        <color theme="1"/>
        <rFont val="Arial"/>
        <family val="2"/>
      </rPr>
      <t>)</t>
    </r>
  </si>
  <si>
    <r>
      <t>1. Zur Finanzentwicklung des Staatssektors*</t>
    </r>
    <r>
      <rPr>
        <b/>
        <vertAlign val="superscript"/>
        <sz val="11"/>
        <color theme="1"/>
        <rFont val="Arial"/>
        <family val="2"/>
      </rPr>
      <t>)</t>
    </r>
  </si>
  <si>
    <r>
      <t>2. Zur Verschuldung des Staatssektors*</t>
    </r>
    <r>
      <rPr>
        <b/>
        <vertAlign val="superscript"/>
        <sz val="11"/>
        <color theme="1"/>
        <rFont val="Arial"/>
        <family val="2"/>
      </rPr>
      <t>)</t>
    </r>
  </si>
  <si>
    <r>
      <t>1. Leistungsbilanz und Vermögensänderungsbilanz</t>
    </r>
    <r>
      <rPr>
        <sz val="14"/>
        <color theme="1"/>
        <rFont val="Arial"/>
        <family val="2"/>
      </rPr>
      <t>*</t>
    </r>
    <r>
      <rPr>
        <b/>
        <vertAlign val="superscript"/>
        <sz val="11"/>
        <color theme="1"/>
        <rFont val="Arial"/>
        <family val="2"/>
      </rPr>
      <t>)</t>
    </r>
  </si>
  <si>
    <r>
      <t>2. Kapitalbilanz*</t>
    </r>
    <r>
      <rPr>
        <b/>
        <vertAlign val="superscript"/>
        <sz val="11"/>
        <color theme="1"/>
        <rFont val="Arial"/>
        <family val="2"/>
      </rPr>
      <t>)</t>
    </r>
  </si>
  <si>
    <r>
      <t>1. Kaufkraftverlust in Abhängigkeit von der Inflationsrate</t>
    </r>
    <r>
      <rPr>
        <sz val="14"/>
        <color theme="1"/>
        <rFont val="Arial"/>
        <family val="2"/>
      </rPr>
      <t>*</t>
    </r>
    <r>
      <rPr>
        <vertAlign val="superscript"/>
        <sz val="11"/>
        <color theme="1"/>
        <rFont val="Arial"/>
        <family val="2"/>
      </rPr>
      <t>)</t>
    </r>
  </si>
  <si>
    <t>Anteile ausgewählter Ländergruppen und Länder am Außenhandel der Bundesrepublik Deutschland - Ausfuhr (fob)</t>
  </si>
  <si>
    <t>Anteile ausgewählter Ländergruppen und Länder am Außenhandel der Bundesrepublik Deutschland - Einfuhr (cif)</t>
  </si>
  <si>
    <t>Vereinig-tes 
Königreich</t>
  </si>
  <si>
    <t>Belgien 
und 
Luxem-burg</t>
  </si>
  <si>
    <t>real, auf Basis der 
Verbraucherpreisindizes</t>
  </si>
  <si>
    <t>zum Inhalt</t>
  </si>
  <si>
    <t>zu den Hinweisen</t>
  </si>
  <si>
    <t>zu den Fußnoten</t>
  </si>
  <si>
    <r>
      <t>5. Auslandsposition der Deutschen Bundesbank ab 1999*</t>
    </r>
    <r>
      <rPr>
        <b/>
        <vertAlign val="superscript"/>
        <sz val="11"/>
        <color theme="1"/>
        <rFont val="Arial"/>
        <family val="2"/>
      </rPr>
      <t>)</t>
    </r>
  </si>
  <si>
    <t>1 Euro = … Währungseinheiten</t>
  </si>
  <si>
    <t>Auslandsposition der Deutschen Bundesbank bis 1998</t>
  </si>
  <si>
    <t>Auslandsposition der Deutschen Bundesbank ab 1999</t>
  </si>
  <si>
    <t>Euro-Referenzkurse</t>
  </si>
  <si>
    <t>4. Auslandsposition der Deutschen Bundesbank bis 1998</t>
  </si>
  <si>
    <r>
      <t>6. Anteile ausgewählter Ländergruppen und Länder am Außenhandel der Bundesrepublik Deutschland - Ausfuhr (fob)*</t>
    </r>
    <r>
      <rPr>
        <b/>
        <vertAlign val="superscript"/>
        <sz val="11"/>
        <color theme="1"/>
        <rFont val="Arial"/>
        <family val="2"/>
      </rPr>
      <t>)</t>
    </r>
  </si>
  <si>
    <r>
      <t>7. Anteile ausgewählter Ländergruppen und Länder am Außenhandel der Bundesrepublik Deutschland - Einfuhr (cif)*</t>
    </r>
    <r>
      <rPr>
        <b/>
        <vertAlign val="superscript"/>
        <sz val="11"/>
        <color theme="1"/>
        <rFont val="Arial"/>
        <family val="2"/>
      </rPr>
      <t>)</t>
    </r>
  </si>
  <si>
    <r>
      <t>8. Ex- und Importquoten ausgewählter Länder*</t>
    </r>
    <r>
      <rPr>
        <b/>
        <vertAlign val="superscript"/>
        <sz val="11"/>
        <color theme="1"/>
        <rFont val="Arial"/>
        <family val="2"/>
      </rPr>
      <t>)</t>
    </r>
  </si>
  <si>
    <r>
      <t>3. Effektive Wechselkurse des Euro*</t>
    </r>
    <r>
      <rPr>
        <b/>
        <vertAlign val="superscript"/>
        <sz val="11"/>
        <color theme="1"/>
        <rFont val="Arial"/>
        <family val="2"/>
      </rPr>
      <t>)</t>
    </r>
  </si>
  <si>
    <r>
      <t>4. Preisliche Wettbewerbsfähigkeit*</t>
    </r>
    <r>
      <rPr>
        <b/>
        <vertAlign val="superscript"/>
        <sz val="11"/>
        <color theme="1"/>
        <rFont val="Arial"/>
        <family val="2"/>
      </rPr>
      <t>)</t>
    </r>
  </si>
  <si>
    <t>1. Devisenkurse für die Deutsche Mark</t>
  </si>
  <si>
    <t>2. Euro-Referenzkurse</t>
  </si>
  <si>
    <t>Devisenkurse für die Deutsche Mark</t>
  </si>
  <si>
    <t>Quelle: Eigene Berechnungen aus Tageskursen der Europäischen Zentralbank.</t>
  </si>
  <si>
    <r>
      <t>Yen</t>
    </r>
    <r>
      <rPr>
        <b/>
        <vertAlign val="superscript"/>
        <sz val="12"/>
        <color theme="1"/>
        <rFont val="Arial"/>
        <family val="2"/>
      </rPr>
      <t>2)</t>
    </r>
  </si>
  <si>
    <r>
      <t>Kanadischer 
Dollar</t>
    </r>
    <r>
      <rPr>
        <b/>
        <vertAlign val="superscript"/>
        <sz val="12"/>
        <color theme="1"/>
        <rFont val="Arial"/>
        <family val="2"/>
      </rPr>
      <t>3)</t>
    </r>
  </si>
  <si>
    <r>
      <t>Schwedische 
Krone</t>
    </r>
    <r>
      <rPr>
        <b/>
        <vertAlign val="superscript"/>
        <sz val="12"/>
        <color theme="1"/>
        <rFont val="Arial"/>
        <family val="2"/>
      </rPr>
      <t>4)</t>
    </r>
  </si>
  <si>
    <t>inländische 
Nichtbanken</t>
  </si>
  <si>
    <r>
      <t>insgesamt</t>
    </r>
    <r>
      <rPr>
        <b/>
        <vertAlign val="superscript"/>
        <sz val="12"/>
        <color theme="1"/>
        <rFont val="Arial"/>
        <family val="2"/>
      </rPr>
      <t>1)</t>
    </r>
  </si>
  <si>
    <t>nachrichtlich: 
Preisindex des BIP</t>
  </si>
  <si>
    <r>
      <t>1. Bilanzstruktur und Ertragslage nichtfinanzieller Unternehmen*</t>
    </r>
    <r>
      <rPr>
        <b/>
        <vertAlign val="superscript"/>
        <sz val="11"/>
        <color theme="1"/>
        <rFont val="Arial"/>
        <family val="2"/>
      </rPr>
      <t>)</t>
    </r>
  </si>
  <si>
    <r>
      <t xml:space="preserve">Quellen: Statistisches Bundesamt, Eurostat, OECD, nationale Institutionen und eigene Berechnungen.  </t>
    </r>
    <r>
      <rPr>
        <b/>
        <sz val="12"/>
        <color theme="1"/>
        <rFont val="Arial"/>
        <family val="2"/>
      </rPr>
      <t>1 </t>
    </r>
    <r>
      <rPr>
        <sz val="12"/>
        <color theme="1"/>
        <rFont val="Arial"/>
        <family val="2"/>
      </rPr>
      <t xml:space="preserve">Angaben bis 1959 enthalten Zuschätzungen für das Saarland und Berlin-West. Vor 1970 in konstanten Preisen, ab 1970 in Vorjahrespreisen. Von 1960 bis 1969 gemäß ESVG 1979, von 1970 bis 1990 gemäß ESVG 1995 und ab 1991 gemäß ESVG 2010. Ab 1991 Deutschland, davor Westdeutschland.  </t>
    </r>
    <r>
      <rPr>
        <b/>
        <sz val="12"/>
        <color theme="1"/>
        <rFont val="Arial"/>
        <family val="2"/>
      </rPr>
      <t>2 </t>
    </r>
    <r>
      <rPr>
        <sz val="12"/>
        <color theme="1"/>
        <rFont val="Arial"/>
        <family val="2"/>
      </rPr>
      <t xml:space="preserve">Ab 1970 38 OECD-Länder, davor Schätzung anhand der Veränderungsrate von 25 OECD-Ländern. </t>
    </r>
  </si>
  <si>
    <r>
      <t xml:space="preserve">Quellen: Statistisches Bundesamt, Eurostat, IWF, OECD, Weltbank, nationale Institutionen und eigene Berechnungen.  </t>
    </r>
    <r>
      <rPr>
        <b/>
        <sz val="12"/>
        <color theme="1"/>
        <rFont val="Arial"/>
        <family val="2"/>
      </rPr>
      <t>1 </t>
    </r>
    <r>
      <rPr>
        <sz val="12"/>
        <color theme="1"/>
        <rFont val="Arial"/>
        <family val="2"/>
      </rPr>
      <t xml:space="preserve">Angaben bis 1959 enthalten Zuschätzungen für das Saarland und Berlin-West. Vor 1970 in konstanten Preisen, ab 1970 in Vorjahrespreisen. Von 1960 bis 1969 gemäß ESVG 1979, von 1970 bis 1990 gemäß ESVG 1995 und ab 1991 gemäß ESVG 2010. Ab 1991 Deutschland, davor Westdeutschland.  </t>
    </r>
    <r>
      <rPr>
        <b/>
        <sz val="12"/>
        <color theme="1"/>
        <rFont val="Arial"/>
        <family val="2"/>
      </rPr>
      <t>2 </t>
    </r>
    <r>
      <rPr>
        <sz val="12"/>
        <color theme="1"/>
        <rFont val="Arial"/>
        <family val="2"/>
      </rPr>
      <t>Ab 1970 38 OECD-Länder, davor Schätzung anhand der Veränderungsrate von 25 OECD-Ländern.</t>
    </r>
  </si>
  <si>
    <r>
      <t xml:space="preserve">Quellen: Statistisches Bundesamt, Eurostat, OECD, IWF, nationale Institutionen und eigene Berechnungen.  </t>
    </r>
    <r>
      <rPr>
        <b/>
        <sz val="14"/>
        <color theme="1"/>
        <rFont val="Arial"/>
        <family val="2"/>
      </rPr>
      <t>* </t>
    </r>
    <r>
      <rPr>
        <sz val="12"/>
        <color theme="1"/>
        <rFont val="Arial"/>
        <family val="2"/>
      </rPr>
      <t xml:space="preserve">Nationales Konzept.  </t>
    </r>
    <r>
      <rPr>
        <b/>
        <sz val="12"/>
        <color theme="1"/>
        <rFont val="Arial"/>
        <family val="2"/>
      </rPr>
      <t>1 </t>
    </r>
    <r>
      <rPr>
        <sz val="12"/>
        <color theme="1"/>
        <rFont val="Arial"/>
        <family val="2"/>
      </rPr>
      <t xml:space="preserve">Ab 1994 Deutschland, davor Westdeutschland. </t>
    </r>
    <r>
      <rPr>
        <b/>
        <sz val="12"/>
        <color theme="1"/>
        <rFont val="Arial"/>
        <family val="2"/>
      </rPr>
      <t xml:space="preserve"> 2 </t>
    </r>
    <r>
      <rPr>
        <sz val="12"/>
        <color theme="1"/>
        <rFont val="Arial"/>
        <family val="2"/>
      </rPr>
      <t xml:space="preserve">Beeinflusst durch eine befristete Mehrwertsteuersenkung von Juli bis Dezember 2020.  </t>
    </r>
    <r>
      <rPr>
        <b/>
        <sz val="12"/>
        <color theme="1"/>
        <rFont val="Arial"/>
        <family val="2"/>
      </rPr>
      <t>3 </t>
    </r>
    <r>
      <rPr>
        <sz val="12"/>
        <color theme="1"/>
        <rFont val="Arial"/>
        <family val="2"/>
      </rPr>
      <t xml:space="preserve">Harmonisierter Verbraucherpreisindex, wechselnde Zusammensetzung des Länderkreises.  </t>
    </r>
    <r>
      <rPr>
        <b/>
        <sz val="12"/>
        <color theme="1"/>
        <rFont val="Arial"/>
        <family val="2"/>
      </rPr>
      <t>4 </t>
    </r>
    <r>
      <rPr>
        <sz val="12"/>
        <color theme="1"/>
        <rFont val="Arial"/>
        <family val="2"/>
      </rPr>
      <t xml:space="preserve">Ab 1995 38 OECD-Länder, davor 25 OECD-Länder. </t>
    </r>
  </si>
  <si>
    <r>
      <t xml:space="preserve">Quellen: Statistisches Bundesamt, Europäische Zentralbank und Eurostat.  </t>
    </r>
    <r>
      <rPr>
        <b/>
        <sz val="12"/>
        <color theme="1"/>
        <rFont val="Arial"/>
        <family val="2"/>
      </rPr>
      <t>1 </t>
    </r>
    <r>
      <rPr>
        <sz val="12"/>
        <color theme="1"/>
        <rFont val="Arial"/>
        <family val="2"/>
      </rPr>
      <t xml:space="preserve">Wechselnde Zusammensetzung des Länderkreises.  </t>
    </r>
    <r>
      <rPr>
        <b/>
        <sz val="12"/>
        <color theme="1"/>
        <rFont val="Arial"/>
        <family val="2"/>
      </rPr>
      <t>2 </t>
    </r>
    <r>
      <rPr>
        <sz val="12"/>
        <color theme="1"/>
        <rFont val="Arial"/>
        <family val="2"/>
      </rPr>
      <t>Beeinflusst durch eine befristete Mehrwertsteuersenkung von Juli bis Dezember 2020.</t>
    </r>
  </si>
  <si>
    <r>
      <t xml:space="preserve">Quelle: Europäische Zentralbank und eigene Berechnungen.  </t>
    </r>
    <r>
      <rPr>
        <b/>
        <sz val="12"/>
        <color theme="1"/>
        <rFont val="Arial"/>
        <family val="2"/>
      </rPr>
      <t>1 </t>
    </r>
    <r>
      <rPr>
        <sz val="12"/>
        <color theme="1"/>
        <rFont val="Arial"/>
        <family val="2"/>
      </rPr>
      <t xml:space="preserve">Einschließlich der von Ansässigen im Euro-Währungsgebiet gehaltenen Geldmarktfondsanteile, Geldmarktpapiere und Schuldverschreibungen mit einer Laufzeit bis zu 2 Jahren.  </t>
    </r>
    <r>
      <rPr>
        <b/>
        <sz val="12"/>
        <color theme="1"/>
        <rFont val="Arial"/>
        <family val="2"/>
      </rPr>
      <t>2 </t>
    </r>
    <r>
      <rPr>
        <sz val="12"/>
        <color theme="1"/>
        <rFont val="Arial"/>
        <family val="2"/>
      </rPr>
      <t xml:space="preserve">Ohne Repogeschäfte von zentralen Kontrahenten.  </t>
    </r>
    <r>
      <rPr>
        <b/>
        <sz val="12"/>
        <color theme="1"/>
        <rFont val="Arial"/>
        <family val="2"/>
      </rPr>
      <t>3 </t>
    </r>
    <r>
      <rPr>
        <sz val="12"/>
        <color theme="1"/>
        <rFont val="Arial"/>
        <family val="2"/>
      </rPr>
      <t xml:space="preserve">Nach Abzug der Inter-MFI-Beteiligungen.  </t>
    </r>
    <r>
      <rPr>
        <b/>
        <sz val="12"/>
        <color theme="1"/>
        <rFont val="Arial"/>
        <family val="2"/>
      </rPr>
      <t>4 </t>
    </r>
    <r>
      <rPr>
        <sz val="12"/>
        <color theme="1"/>
        <rFont val="Arial"/>
        <family val="2"/>
      </rPr>
      <t>Ohne Reverse-Repogeschäfte mit zentralen Kontrahenten.</t>
    </r>
  </si>
  <si>
    <r>
      <rPr>
        <b/>
        <sz val="14"/>
        <color theme="1"/>
        <rFont val="Arial"/>
        <family val="2"/>
      </rPr>
      <t>*</t>
    </r>
    <r>
      <rPr>
        <sz val="12"/>
        <color theme="1"/>
        <rFont val="Arial"/>
        <family val="2"/>
      </rPr>
      <t xml:space="preserve"> Kreditinstitute nach § 1 Abs. 1 KWG. Bis 1994 ohne Postgiro- und Postsparkassenämter, bis 1971 ohne Bausparkassen und bis 1989 ohne Wohnungsunternehmen mit Spareinrichtung. Bis 1991 nur Zweigstellen im Sinne des § 24 Abs. 1 Nr. 7 KWG mit Ein- und Auszahlungsverkehr, das heißt ohne Annahmestellen, reine Wechselstuben, sogenannte Geschäftsvermittlungsstellen, Zweigbüros und Vertretungen; ab 1992 ohne diese Einschränkung. Juristische Sitze, juristische Zweitsitze sowie weitere Sitze von Kreditinstituten werden als Zweigstellen erfasst, sofern dort Bankgeschäfte betrieben werden. Die erste Zweigstelle einer ausländischen Bank in Deutschland wird gemäß § 53 Abs. 1 KWG als Kreditinstitut erfasst, alle weiteren als Zweigstellen. Bis 1990 Westdeutschland, ab 1991 Deutschland. Ab 1995 einschließlich Deutsche Postbank AG. Ab dem Jahr 2008 gelten Kapitalanlagegesellschaften nicht mehr als Kreditinstitute und sind nicht mehr in dieser Statistik enthalten.  </t>
    </r>
    <r>
      <rPr>
        <b/>
        <sz val="12"/>
        <color theme="1"/>
        <rFont val="Arial"/>
        <family val="2"/>
      </rPr>
      <t>1 </t>
    </r>
    <r>
      <rPr>
        <sz val="12"/>
        <color theme="1"/>
        <rFont val="Arial"/>
        <family val="2"/>
      </rPr>
      <t xml:space="preserve">Einschließlich Nebenzweigstellen (z. B. Stadtzweigstellen), soweit gemeldet.  </t>
    </r>
    <r>
      <rPr>
        <b/>
        <sz val="12"/>
        <color theme="1"/>
        <rFont val="Arial"/>
        <family val="2"/>
      </rPr>
      <t>2 </t>
    </r>
    <r>
      <rPr>
        <sz val="12"/>
        <color theme="1"/>
        <rFont val="Arial"/>
        <family val="2"/>
      </rPr>
      <t xml:space="preserve">Beteiligungen von mindestens 50 % an Kreditinsituten (bis 31.12.1998 inklusive Factoring- und Leasingunternehmen), ohne deren Zweigstellen. </t>
    </r>
  </si>
  <si>
    <r>
      <rPr>
        <b/>
        <sz val="12"/>
        <color theme="1"/>
        <rFont val="Arial"/>
        <family val="2"/>
      </rPr>
      <t>1</t>
    </r>
    <r>
      <rPr>
        <sz val="12"/>
        <color theme="1"/>
        <rFont val="Arial"/>
        <family val="2"/>
      </rPr>
      <t xml:space="preserve"> Enthält ab dem Berichtsjahr 2022 nur Konten mit einem Guthaben.  </t>
    </r>
    <r>
      <rPr>
        <b/>
        <sz val="12"/>
        <color theme="1"/>
        <rFont val="Arial"/>
        <family val="2"/>
      </rPr>
      <t>2 </t>
    </r>
    <r>
      <rPr>
        <sz val="12"/>
        <color theme="1"/>
        <rFont val="Arial"/>
        <family val="2"/>
      </rPr>
      <t xml:space="preserve">Beinhaltet bis einschließlich 2013 "einfache Buchungen". </t>
    </r>
  </si>
  <si>
    <r>
      <t xml:space="preserve">Quelle: Europäische Zentralbank und eigene Berechnungen.  </t>
    </r>
    <r>
      <rPr>
        <b/>
        <sz val="14"/>
        <color theme="1"/>
        <rFont val="Arial"/>
        <family val="2"/>
      </rPr>
      <t>* </t>
    </r>
    <r>
      <rPr>
        <sz val="12"/>
        <color theme="1"/>
        <rFont val="Arial"/>
        <family val="2"/>
      </rPr>
      <t xml:space="preserve">Bis 1998 Zinssätze der Deutschen Bundesbank, ab 1999 Zinssätze der Europäischen Zentralbank.  </t>
    </r>
    <r>
      <rPr>
        <b/>
        <sz val="12"/>
        <color theme="1"/>
        <rFont val="Arial"/>
        <family val="2"/>
      </rPr>
      <t>1 </t>
    </r>
    <r>
      <rPr>
        <sz val="12"/>
        <color theme="1"/>
        <rFont val="Arial"/>
        <family val="2"/>
      </rPr>
      <t xml:space="preserve">Zinssatz für Offenmarktgeschäfte der Deutschen Bundesbank mit Rückkaufsvereinbarungen über Wertpapiere. </t>
    </r>
  </si>
  <si>
    <r>
      <t xml:space="preserve">Quelle: Deutsches Geld- und Bankwesen in Zahlen 1876−1975, Verlag Fritz Knapp GmbH, Frankfurt am Main, 1976, S. 274 ff. und eigene Berechnungen.  </t>
    </r>
    <r>
      <rPr>
        <b/>
        <sz val="12"/>
        <color theme="1"/>
        <rFont val="Arial"/>
        <family val="2"/>
      </rPr>
      <t>1 </t>
    </r>
    <r>
      <rPr>
        <sz val="12"/>
        <color theme="1"/>
        <rFont val="Arial"/>
        <family val="2"/>
      </rPr>
      <t xml:space="preserve">Nicht offiziell festgesetzt oder notiert. Die hier angegebenen Sätze sind ungewichtete Monatsdurchschnitte, die auf Angaben vom Frankfurter Bankplatz basieren. Bis Februar 1967 basieren die Sätze für Monats- und Dreimonatsgeld auf wöchentlichen Angaben. Danach liegen, wie bis dahin schon bei den Tagesgeldsätzen, tägliche Angaben zugrunde. Beginnend mit März 1970 wurden die Reihen auf eine neue, verbreiterte Erhebungsgrundlage gestellt. Bis Juni 1990 berechnet nach der deutschen Zinsmethode 360/360 Tage, ab Juli 1990 nach der Zinsmethode act/360.  </t>
    </r>
    <r>
      <rPr>
        <b/>
        <sz val="12"/>
        <color theme="1"/>
        <rFont val="Arial"/>
        <family val="2"/>
      </rPr>
      <t>2 </t>
    </r>
    <r>
      <rPr>
        <sz val="12"/>
        <color theme="1"/>
        <rFont val="Arial"/>
        <family val="2"/>
      </rPr>
      <t xml:space="preserve">Bis Dez. 1996 Jahresdurchschnitte der täglichen Geldmarktsätze am Frankfurter Bankplatz; für 1997 und 1998 Jahresdurchschnitte der FIBOR-Tagesgeldsätze (O/N).  </t>
    </r>
    <r>
      <rPr>
        <b/>
        <sz val="12"/>
        <color theme="1"/>
        <rFont val="Arial"/>
        <family val="2"/>
      </rPr>
      <t>3 </t>
    </r>
    <r>
      <rPr>
        <sz val="12"/>
        <color theme="1"/>
        <rFont val="Arial"/>
        <family val="2"/>
      </rPr>
      <t xml:space="preserve">Bis Dezember 1990 Geldmarktsätze am Frankfurter Bankplatz; ab Januar 1991 FIBOR-Sätze. </t>
    </r>
  </si>
  <si>
    <r>
      <t xml:space="preserve">Quelle: Eigene Berechnungen.  </t>
    </r>
    <r>
      <rPr>
        <b/>
        <sz val="12"/>
        <color theme="1"/>
        <rFont val="Arial"/>
        <family val="2"/>
      </rPr>
      <t>1 </t>
    </r>
    <r>
      <rPr>
        <sz val="12"/>
        <color theme="1"/>
        <rFont val="Arial"/>
        <family val="2"/>
      </rPr>
      <t xml:space="preserve">Nicht offiziell festgesetzt oder notiert. Die hier angegebenen Sätze sind ungewichtete Monatsdurchschnitte, die auf Angaben vom Frankfurter Bankplatz basieren. Berechnet nach der Zinsmethode act/360. Die Daten werden ab 1. Juni 2012 nicht mehr erhoben.  </t>
    </r>
    <r>
      <rPr>
        <b/>
        <sz val="12"/>
        <color theme="1"/>
        <rFont val="Arial"/>
        <family val="2"/>
      </rPr>
      <t>2 </t>
    </r>
    <r>
      <rPr>
        <sz val="12"/>
        <color theme="1"/>
        <rFont val="Arial"/>
        <family val="2"/>
      </rPr>
      <t xml:space="preserve">Vom 4. Januar 1999 bis 30. September 2019 von der Europäischen Zentralbank auf Basis effektiver Umsätze berechneter gewichteter EONIA-Durchschnittssatz für Tagesgelder im Interbankengeschäft. Seit 1. Oktober 2019 berechnet als Euro Short-Term Rate (€STR). Bitte beachten Sie den Disclaimer (Haftungsausschluss) der Europäischen Zentralbank als Administrator des Referenzzinssatzes €STR, der auch für die Veröffentlichung durch die Deutsche Bundesbank gilt: https://www.ecb.europa.eu/stats/financial_markets_and_interest_rates/euro_short-term_rate/html/index.en.html   </t>
    </r>
    <r>
      <rPr>
        <b/>
        <sz val="12"/>
        <color theme="1"/>
        <rFont val="Arial"/>
        <family val="2"/>
      </rPr>
      <t>3 </t>
    </r>
    <r>
      <rPr>
        <sz val="12"/>
        <color theme="1"/>
        <rFont val="Arial"/>
        <family val="2"/>
      </rPr>
      <t xml:space="preserve">Euribor®-Sätze. Euribor®-Durchschnittswerte sind eigene Berechnungen der Deutschen Bundesbank auf der Grundlage der vom European Money Markets Institute (EMMI) ermittelten Euribor®-Tageswerte. Es handelt sich um ungewichtete Durchschnitte. Alle Angaben ohne Gewähr. Ein Anspruch auf Bereitstellung der Zinssätze durch die Deutsche Bundesbank wird durch die Veröffentlichung in dieser Publikation nicht begründet. Die Deutsche Bundesbank behält sich vor, die Informationen zukünftig nicht mehr auf der Webseite zu veröffentlichen. Es werden keine ausdrücklichen oder stillschweigenden Zusicherungen oder Garantien hinsichtlich der Aktualität, Genauigkeit, Rechtzeitigkeit, Vollständigkeit, Marktgängigkeit oder Eignung der Informationen als Zins- bzw. Referenzzinssätze gemacht. Weder das European Money Markets Institute (EMMI), noch Euribor EBF, noch Euribor ACI, noch die Referenzbanken, noch das Euribor Steering Committee, noch die Europäische Zentralbank, noch Reuters, noch die Deutsche Bundesbank können bei Unstimmigkeiten, Unvollständigkeit oder verspäteter Bereitstellung der aufgeführten Geldmarktsätze haftbar gemacht werden. Informationen zu den von EMMI administrierten Euribor®-Tageswerten sind abrufbar unter: https://www.emmi-benchmarks.eu/benchmarks/euribor/. </t>
    </r>
  </si>
  <si>
    <r>
      <rPr>
        <b/>
        <sz val="12"/>
        <color theme="1"/>
        <rFont val="Arial"/>
        <family val="2"/>
      </rPr>
      <t>1 </t>
    </r>
    <r>
      <rPr>
        <sz val="12"/>
        <color theme="1"/>
        <rFont val="Arial"/>
        <family val="2"/>
      </rPr>
      <t xml:space="preserve">Bis 1966 staatlich reglementierte Zinssätze. Sie sind mit den Durchschnitten der ab 1967 frei vereinbarten Zinssätze nur beschränkt vergleichbar. </t>
    </r>
    <r>
      <rPr>
        <b/>
        <sz val="12"/>
        <color theme="1"/>
        <rFont val="Arial"/>
        <family val="2"/>
      </rPr>
      <t xml:space="preserve"> 2 </t>
    </r>
    <r>
      <rPr>
        <sz val="12"/>
        <color theme="1"/>
        <rFont val="Arial"/>
        <family val="2"/>
      </rPr>
      <t xml:space="preserve">Von 1949 bis 1966 Kosten für vereinbarte Kredite in laufender Rechnung. Kredite mit einer Laufzeit von 4 Jahren und darüber unterlagen nicht der Zinsbindung. In der Regel lagen die Nominalsätze für vereinbarte Kredite 4,5 % über dem Diskontsatz. Bis 28. Februar 1965 ist die Kreditprovision für vereinbarte Kredite in den Sätzen enthalten. Von 1967 bis Oktober 1996 Kredite unter 1 Mio DM, von November 1996 bis Dezember 2001 Kredite von 200.000 DM bis unter 1 Mio DM, von Januar 2002 bis Dezember 2002 Kredite von 100.000 EUR bis unter 500.000 EUR. Ab Januar 2003 revolvierende Kredite und Überziehungskredite.  </t>
    </r>
    <r>
      <rPr>
        <b/>
        <sz val="12"/>
        <color theme="1"/>
        <rFont val="Arial"/>
        <family val="2"/>
      </rPr>
      <t>3 </t>
    </r>
    <r>
      <rPr>
        <sz val="12"/>
        <color theme="1"/>
        <rFont val="Arial"/>
        <family val="2"/>
      </rPr>
      <t xml:space="preserve">Von 1949 bis 1966 mit vereinbarter Laufzeit von 90 bis 179 Tagen. Für Einlagebeträge ab 50.000 DM bzw. 1 Mio DM galten vom 1. September 1949 bis 19. November 1958 höhere Sätze. Ab 1967 bis Mai 1986 Laufzeit von 3 Monaten, von Juni 1986 bis Oktober 1996 Laufzeit von 1 Monat bis 3 Monate, danach 1 Monat. Ab Juli 1966 bis Mai 1986 beziehen sich die Sätze auf Festgelder unter 1 Mio DM, ab Juni 1986 bis Dezember 2001 von 100.000 DM bis unter 1 Mio DM, ab Januar 2002 von 50.000 EUR bis unter 500.000 EUR. Ab Januar 2003 Zinssätze für Einlagen privater Haushalte mit vereinbarter Laufzeit bis 1 Jahr.  </t>
    </r>
    <r>
      <rPr>
        <b/>
        <sz val="12"/>
        <color theme="1"/>
        <rFont val="Arial"/>
        <family val="2"/>
      </rPr>
      <t>4 </t>
    </r>
    <r>
      <rPr>
        <sz val="12"/>
        <color theme="1"/>
        <rFont val="Arial"/>
        <family val="2"/>
      </rPr>
      <t xml:space="preserve">Bis Dezember 2002 als ungewichtetes arithmetisches Mittel aus Zinsmeldungen errechnet. Seit Januar 1991 wurden auch die Sätze von Banken aus den neuen Bundesländern in die Zinserhebung einbezogen. Bis Juni 1993 Spareinlagen mit gesetzlicher Kündigungsfrist. Es wurde lediglich eine Mindest-/Grundverzinsung, aber keine Prämie bzw. kein Bonus gewährt. Ab Januar 2003 werden die Zinssätze als volumengewichtete Durchschnitte aus den Monatswerten (volumengewichteter Durchschnittssatz des Bestandes zum Monatsende) berechnet, einschließlich Treue- und Wachstumsprämien.  </t>
    </r>
    <r>
      <rPr>
        <b/>
        <sz val="12"/>
        <color theme="1"/>
        <rFont val="Arial"/>
        <family val="2"/>
      </rPr>
      <t>5 </t>
    </r>
    <r>
      <rPr>
        <sz val="12"/>
        <color theme="1"/>
        <rFont val="Arial"/>
        <family val="2"/>
      </rPr>
      <t xml:space="preserve">Effektivverzinsung; bis Mai 1982 Kredite mit Zinsvereinbarungen aller Art; ab Juni 1982 Hypothekarkredite zu Festzinsen auf 5 Jahre. Ab Januar 2003 Zinssätze für Wohnungsbaukredite an private Haushalte. </t>
    </r>
  </si>
  <si>
    <r>
      <t xml:space="preserve">Quellen: Deutsche Börse AG, Statistisches Bundesamt, Europäische Zentralbank und eigene Berechnungen.  </t>
    </r>
    <r>
      <rPr>
        <b/>
        <sz val="12"/>
        <color theme="1"/>
        <rFont val="Arial"/>
        <family val="2"/>
      </rPr>
      <t>1 </t>
    </r>
    <r>
      <rPr>
        <sz val="12"/>
        <color theme="1"/>
        <rFont val="Arial"/>
        <family val="2"/>
      </rPr>
      <t xml:space="preserve">Alle Börsensegmente. Eigene Berechnung unter Verwendung von Angaben der Herausgebergemeinschaft Wertpapier-Mitteilungen und der Deutsche Börse AG.  </t>
    </r>
    <r>
      <rPr>
        <b/>
        <sz val="12"/>
        <color theme="1"/>
        <rFont val="Arial"/>
        <family val="2"/>
      </rPr>
      <t>2 </t>
    </r>
    <r>
      <rPr>
        <sz val="12"/>
        <color theme="1"/>
        <rFont val="Arial"/>
        <family val="2"/>
      </rPr>
      <t>Langfristiger Kapitalmarktzins gemäß EU-Konvergenzkriterium.</t>
    </r>
  </si>
  <si>
    <r>
      <t xml:space="preserve">Quellen: Statistisches Bundesamt, ifo und eigene Berechnungen.  </t>
    </r>
    <r>
      <rPr>
        <b/>
        <sz val="14"/>
        <color theme="1"/>
        <rFont val="Arial"/>
        <family val="2"/>
      </rPr>
      <t>*</t>
    </r>
    <r>
      <rPr>
        <sz val="12"/>
        <color theme="1"/>
        <rFont val="Arial"/>
        <family val="2"/>
      </rPr>
      <t xml:space="preserve"> Bis 1994 Westdeutschland.  </t>
    </r>
    <r>
      <rPr>
        <b/>
        <sz val="12"/>
        <color theme="1"/>
        <rFont val="Arial"/>
        <family val="2"/>
      </rPr>
      <t>1</t>
    </r>
    <r>
      <rPr>
        <sz val="12"/>
        <color theme="1"/>
        <rFont val="Arial"/>
        <family val="2"/>
      </rPr>
      <t xml:space="preserve"> ifo Konjunkturtest; Saldo aus den Anteilen der Unternehmen, welche die Lage als gut bzw. schlecht beurteilen. Bis 1994 ohne Nahrungs- und Genussmittelgewerbe, vor 1970 außerdem ohne Eisenschaffende und Chemische Industrie, Mineralölverarbeitung sowie weitere Wirtschaftszweige.  </t>
    </r>
    <r>
      <rPr>
        <b/>
        <sz val="12"/>
        <color theme="1"/>
        <rFont val="Arial"/>
        <family val="2"/>
      </rPr>
      <t>2 </t>
    </r>
    <r>
      <rPr>
        <sz val="12"/>
        <color theme="1"/>
        <rFont val="Arial"/>
        <family val="2"/>
      </rPr>
      <t xml:space="preserve">Kalenderbereinigt.  </t>
    </r>
    <r>
      <rPr>
        <b/>
        <sz val="12"/>
        <color theme="1"/>
        <rFont val="Arial"/>
        <family val="2"/>
      </rPr>
      <t>3 </t>
    </r>
    <r>
      <rPr>
        <sz val="12"/>
        <color theme="1"/>
        <rFont val="Arial"/>
        <family val="2"/>
      </rPr>
      <t xml:space="preserve">Vergleichbarkeit wegen der Umstellung der Erhebung im Jahr 1995 gestört. </t>
    </r>
    <r>
      <rPr>
        <b/>
        <sz val="12"/>
        <color theme="1"/>
        <rFont val="Arial"/>
        <family val="2"/>
      </rPr>
      <t xml:space="preserve"> 4 </t>
    </r>
    <r>
      <rPr>
        <sz val="12"/>
        <color theme="1"/>
        <rFont val="Arial"/>
        <family val="2"/>
      </rPr>
      <t xml:space="preserve">Ab 1991 Quelle der Ursprungswerte Statistisches Bundesamt, davor eigene Rückrechnung.  </t>
    </r>
    <r>
      <rPr>
        <b/>
        <sz val="12"/>
        <color theme="1"/>
        <rFont val="Arial"/>
        <family val="2"/>
      </rPr>
      <t>5 </t>
    </r>
    <r>
      <rPr>
        <sz val="12"/>
        <color theme="1"/>
        <rFont val="Arial"/>
        <family val="2"/>
      </rPr>
      <t xml:space="preserve">Hochbau und Tiefbau.  </t>
    </r>
    <r>
      <rPr>
        <b/>
        <sz val="12"/>
        <color theme="1"/>
        <rFont val="Arial"/>
        <family val="2"/>
      </rPr>
      <t>6 </t>
    </r>
    <r>
      <rPr>
        <sz val="12"/>
        <color theme="1"/>
        <rFont val="Arial"/>
        <family val="2"/>
      </rPr>
      <t xml:space="preserve">Von 1950 bis 1979 ohne Einzelhandel von Agenturtankstellen, einschl. Einzelhandel mit Kraftfahrzeugen. Von 1980 bis 1993 ohne Einzelhandel von Agenturtankstellen und ohne Einzelhandel mit Kraftfahrzeugen. Ab 1994 einschl. Einzelhandel von Tankstellen und ohne Einzelhandel mit Kraftfahrzeugen. Bis 1967 einschl. Umsatzsteuer, 1968 bis 1990 einschl. und ab 1991 ohne Mehrwertsteuer. </t>
    </r>
    <r>
      <rPr>
        <b/>
        <sz val="12"/>
        <color theme="1"/>
        <rFont val="Arial"/>
        <family val="2"/>
      </rPr>
      <t xml:space="preserve"> 7 </t>
    </r>
    <r>
      <rPr>
        <sz val="12"/>
        <color theme="1"/>
        <rFont val="Arial"/>
        <family val="2"/>
      </rPr>
      <t>Produzierendes Gewerbe ohne Baugewerbe und Energieversorgung.</t>
    </r>
  </si>
  <si>
    <r>
      <t xml:space="preserve">Quelle: Statistisches Bundesamt und eigene Berechnungen.  </t>
    </r>
    <r>
      <rPr>
        <b/>
        <sz val="14"/>
        <color theme="1"/>
        <rFont val="Arial"/>
        <family val="2"/>
      </rPr>
      <t>* </t>
    </r>
    <r>
      <rPr>
        <sz val="12"/>
        <color theme="1"/>
        <rFont val="Arial"/>
        <family val="2"/>
      </rPr>
      <t xml:space="preserve">Von 1960 bis 1969 gemäß ESVG 1979, von 1970 bis 1990 gemäß ESVG 1995 und ab 1991 gemäß ESVG 2010. Ab 1991 Deutschland, davor Westdeutschland.  </t>
    </r>
    <r>
      <rPr>
        <b/>
        <sz val="12"/>
        <color theme="1"/>
        <rFont val="Arial"/>
        <family val="2"/>
      </rPr>
      <t>1 </t>
    </r>
    <r>
      <rPr>
        <sz val="12"/>
        <color theme="1"/>
        <rFont val="Arial"/>
        <family val="2"/>
      </rPr>
      <t>Ab 1991 größere Änderungen in der Zusammensetzung der Wirtschaftszweige.</t>
    </r>
  </si>
  <si>
    <r>
      <t xml:space="preserve">Quelle: Statistisches Bundesamt und eigene Berechnungen.  </t>
    </r>
    <r>
      <rPr>
        <b/>
        <sz val="14"/>
        <color theme="1"/>
        <rFont val="Arial"/>
        <family val="2"/>
      </rPr>
      <t>* </t>
    </r>
    <r>
      <rPr>
        <sz val="12"/>
        <color theme="1"/>
        <rFont val="Arial"/>
        <family val="2"/>
      </rPr>
      <t xml:space="preserve">Von 1960 bis 1969 gemäß ESVG 1979, von 1970 bis 1990 gemäß ESVG 1995 und ab 1991 gemäß ESVG 2010. Ab 1991 Deutschland, davor Westdeutschland. </t>
    </r>
    <r>
      <rPr>
        <b/>
        <sz val="12"/>
        <color theme="1"/>
        <rFont val="Arial"/>
        <family val="2"/>
      </rPr>
      <t xml:space="preserve"> 1 </t>
    </r>
    <r>
      <rPr>
        <sz val="12"/>
        <color theme="1"/>
        <rFont val="Arial"/>
        <family val="2"/>
      </rPr>
      <t>Einschließlich Abschreibungen.</t>
    </r>
  </si>
  <si>
    <r>
      <t xml:space="preserve">Quelle: Statistisches Bundesamt und eigene Berechnungen. </t>
    </r>
    <r>
      <rPr>
        <b/>
        <sz val="12"/>
        <color theme="1"/>
        <rFont val="Arial"/>
        <family val="2"/>
      </rPr>
      <t xml:space="preserve"> </t>
    </r>
    <r>
      <rPr>
        <b/>
        <sz val="14"/>
        <color theme="1"/>
        <rFont val="Arial"/>
        <family val="2"/>
      </rPr>
      <t>* </t>
    </r>
    <r>
      <rPr>
        <sz val="12"/>
        <color theme="1"/>
        <rFont val="Arial"/>
        <family val="2"/>
      </rPr>
      <t>Von 1960 bis 1969 gemäß ESVG 1979, von 1970 bis 1990 gemäß ESVG 1995 und ab 1991 gemäß ESVG 2010. Ab 1991 Deutschland, davor Westdeutschland.</t>
    </r>
  </si>
  <si>
    <r>
      <t xml:space="preserve">Quelle: Statistisches Bundesamt und eigene Berechnungen.  </t>
    </r>
    <r>
      <rPr>
        <sz val="14"/>
        <color theme="1"/>
        <rFont val="Arial"/>
        <family val="2"/>
      </rPr>
      <t>* </t>
    </r>
    <r>
      <rPr>
        <sz val="12"/>
        <color theme="1"/>
        <rFont val="Arial"/>
        <family val="2"/>
      </rPr>
      <t xml:space="preserve">Von 1960 bis 1969 gemäß ESVG 1979, von 1970 bis 1990 gemäß ESVG 1995 und ab 1991 gemäß ESVG 2010. Ab 1991 Deutschland, davor Westdeutschland. </t>
    </r>
    <r>
      <rPr>
        <b/>
        <sz val="12"/>
        <color theme="1"/>
        <rFont val="Arial"/>
        <family val="2"/>
      </rPr>
      <t xml:space="preserve"> 1 </t>
    </r>
    <r>
      <rPr>
        <sz val="12"/>
        <color theme="1"/>
        <rFont val="Arial"/>
        <family val="2"/>
      </rPr>
      <t>Bruttoanlageinvestitionen der Kapitalgesellschaften und privaten Haushalte ohne Wohnungsbau.</t>
    </r>
  </si>
  <si>
    <r>
      <t xml:space="preserve">Quellen: Statistisches Bundesamt, Eurostat, OECD, nationale Institutionen und eigene Berechnungen.  </t>
    </r>
    <r>
      <rPr>
        <b/>
        <sz val="14"/>
        <color theme="1"/>
        <rFont val="Arial"/>
        <family val="2"/>
      </rPr>
      <t>* </t>
    </r>
    <r>
      <rPr>
        <sz val="12"/>
        <color theme="1"/>
        <rFont val="Arial"/>
        <family val="2"/>
      </rPr>
      <t xml:space="preserve">Wohnungsbau in der Gesamtwirtschaft.  </t>
    </r>
    <r>
      <rPr>
        <b/>
        <sz val="12"/>
        <color theme="1"/>
        <rFont val="Arial"/>
        <family val="2"/>
      </rPr>
      <t>1 </t>
    </r>
    <r>
      <rPr>
        <sz val="12"/>
        <color theme="1"/>
        <rFont val="Arial"/>
        <family val="2"/>
      </rPr>
      <t xml:space="preserve">Von 1960 bis 1969 gemäß ESVG 1979, von 1970 bis 1990 gemäß ESVG 1995 und ab 1991 gemäß ESVG 2010. Ab 1991 Deutschland, davor Westdeutschland.  </t>
    </r>
    <r>
      <rPr>
        <b/>
        <sz val="12"/>
        <color theme="1"/>
        <rFont val="Arial"/>
        <family val="2"/>
      </rPr>
      <t>2 </t>
    </r>
    <r>
      <rPr>
        <sz val="12"/>
        <color theme="1"/>
        <rFont val="Arial"/>
        <family val="2"/>
      </rPr>
      <t>Privater Wohnungsbau.</t>
    </r>
  </si>
  <si>
    <r>
      <t xml:space="preserve">Quellen: Statistisches Bundesamt, nationale Stellen und eigene Berechnungen.  </t>
    </r>
    <r>
      <rPr>
        <b/>
        <sz val="14"/>
        <color theme="1"/>
        <rFont val="Arial"/>
        <family val="2"/>
      </rPr>
      <t>* </t>
    </r>
    <r>
      <rPr>
        <sz val="12"/>
        <color theme="1"/>
        <rFont val="Arial"/>
        <family val="2"/>
      </rPr>
      <t xml:space="preserve">Ersparnis in Prozent des Verfügbaren Einkommens der privaten Haushalte; Niveau wegen unterschiedlicher Berechnungsmethoden nur bedingt vergleichbar.  </t>
    </r>
    <r>
      <rPr>
        <b/>
        <sz val="12"/>
        <color theme="1"/>
        <rFont val="Arial"/>
        <family val="2"/>
      </rPr>
      <t>1 </t>
    </r>
    <r>
      <rPr>
        <sz val="12"/>
        <color theme="1"/>
        <rFont val="Arial"/>
        <family val="2"/>
      </rPr>
      <t>Von 1960 bis 1969 gemäß ESVG 1979, von 1970 bis 1990 gemäß ESVG 1995 und ab 1991 gemäß ESVG 2010. Ab 1991 Deutschland, davor Westdeutschland.</t>
    </r>
  </si>
  <si>
    <r>
      <t xml:space="preserve">Quelle: Statistisches Bundesamt und eigene Berechnungen.  </t>
    </r>
    <r>
      <rPr>
        <b/>
        <sz val="14"/>
        <color theme="1"/>
        <rFont val="Arial"/>
        <family val="2"/>
      </rPr>
      <t>* </t>
    </r>
    <r>
      <rPr>
        <sz val="12"/>
        <color theme="1"/>
        <rFont val="Arial"/>
        <family val="2"/>
      </rPr>
      <t xml:space="preserve">Von 1960 bis 1969 gemäß ESVG 1979, von 1970 bis 1990 gemäß ESVG 1995 und ab 1991 gemäß ESVG 2010. Ab 1991 Deutschland, davor Westdeutschland.  </t>
    </r>
    <r>
      <rPr>
        <b/>
        <sz val="12"/>
        <color theme="1"/>
        <rFont val="Arial"/>
        <family val="2"/>
      </rPr>
      <t>1 </t>
    </r>
    <r>
      <rPr>
        <sz val="12"/>
        <color theme="1"/>
        <rFont val="Arial"/>
        <family val="2"/>
      </rPr>
      <t>Deflationiert mit dem Preisindex der realen Konsumausgaben.</t>
    </r>
  </si>
  <si>
    <r>
      <t xml:space="preserve">Quelle: OECD.  </t>
    </r>
    <r>
      <rPr>
        <b/>
        <sz val="14"/>
        <color theme="1"/>
        <rFont val="Arial"/>
        <family val="2"/>
      </rPr>
      <t>* </t>
    </r>
    <r>
      <rPr>
        <sz val="12"/>
        <color theme="1"/>
        <rFont val="Arial"/>
        <family val="2"/>
      </rPr>
      <t xml:space="preserve">Gross Domestic Expenditure on Research and Development (GERD). Niveau über die Zeit und Länder hinweg aufgrund verschiedener Berechnungsmethoden nur bedingt vergleichbar.  </t>
    </r>
    <r>
      <rPr>
        <b/>
        <sz val="12"/>
        <color theme="1"/>
        <rFont val="Arial"/>
        <family val="2"/>
      </rPr>
      <t>1 </t>
    </r>
    <r>
      <rPr>
        <sz val="12"/>
        <color theme="1"/>
        <rFont val="Arial"/>
        <family val="2"/>
      </rPr>
      <t xml:space="preserve">Ab 1991 Deutschland, davor Westdeutschland.  </t>
    </r>
    <r>
      <rPr>
        <b/>
        <sz val="12"/>
        <color theme="1"/>
        <rFont val="Arial"/>
        <family val="2"/>
      </rPr>
      <t>2 </t>
    </r>
    <r>
      <rPr>
        <sz val="12"/>
        <color theme="1"/>
        <rFont val="Arial"/>
        <family val="2"/>
      </rPr>
      <t>Andere nationale Quellen sowie übrige Welt.</t>
    </r>
  </si>
  <si>
    <r>
      <t xml:space="preserve">Quelle: OECD.  </t>
    </r>
    <r>
      <rPr>
        <b/>
        <sz val="14"/>
        <color theme="1"/>
        <rFont val="Arial"/>
        <family val="2"/>
      </rPr>
      <t>*</t>
    </r>
    <r>
      <rPr>
        <sz val="12"/>
        <color theme="1"/>
        <rFont val="Arial"/>
        <family val="2"/>
      </rPr>
      <t xml:space="preserve"> Patente der "Triadic Patent Families".  </t>
    </r>
    <r>
      <rPr>
        <b/>
        <sz val="12"/>
        <color theme="1"/>
        <rFont val="Arial"/>
        <family val="2"/>
      </rPr>
      <t>1</t>
    </r>
    <r>
      <rPr>
        <sz val="12"/>
        <color theme="1"/>
        <rFont val="Arial"/>
        <family val="2"/>
      </rPr>
      <t> Ab 1991 Deutschland, davor Westdeutschland.</t>
    </r>
  </si>
  <si>
    <r>
      <t xml:space="preserve">Quellen: Bundesagentur für Arbeit, Statistisches Bundesamt und eigene Berechnungen. </t>
    </r>
    <r>
      <rPr>
        <b/>
        <sz val="12"/>
        <color theme="1"/>
        <rFont val="Arial"/>
        <family val="2"/>
      </rPr>
      <t xml:space="preserve"> </t>
    </r>
    <r>
      <rPr>
        <b/>
        <sz val="14"/>
        <color theme="1"/>
        <rFont val="Arial"/>
        <family val="2"/>
      </rPr>
      <t>* </t>
    </r>
    <r>
      <rPr>
        <sz val="12"/>
        <color theme="1"/>
        <rFont val="Arial"/>
        <family val="2"/>
      </rPr>
      <t xml:space="preserve">Bis 1991 Westdeutschland, ab 1992 Deutschland. </t>
    </r>
    <r>
      <rPr>
        <b/>
        <sz val="12"/>
        <color theme="1"/>
        <rFont val="Arial"/>
        <family val="2"/>
      </rPr>
      <t xml:space="preserve"> 1 </t>
    </r>
    <r>
      <rPr>
        <sz val="12"/>
        <color theme="1"/>
        <rFont val="Arial"/>
        <family val="2"/>
      </rPr>
      <t xml:space="preserve">1961, 1970 und 1987 Ergebnis der Volkszählung.  </t>
    </r>
    <r>
      <rPr>
        <b/>
        <sz val="12"/>
        <color theme="1"/>
        <rFont val="Arial"/>
        <family val="2"/>
      </rPr>
      <t>2 </t>
    </r>
    <r>
      <rPr>
        <sz val="12"/>
        <color theme="1"/>
        <rFont val="Arial"/>
        <family val="2"/>
      </rPr>
      <t xml:space="preserve">Inlandskonzept, 1950 bis 1967 eigene Schätzung.  </t>
    </r>
    <r>
      <rPr>
        <b/>
        <sz val="12"/>
        <color theme="1"/>
        <rFont val="Arial"/>
        <family val="2"/>
      </rPr>
      <t>3 </t>
    </r>
    <r>
      <rPr>
        <sz val="12"/>
        <color theme="1"/>
        <rFont val="Arial"/>
        <family val="2"/>
      </rPr>
      <t xml:space="preserve">Bis 1958 ohne Saarland.  </t>
    </r>
    <r>
      <rPr>
        <b/>
        <sz val="12"/>
        <color theme="1"/>
        <rFont val="Arial"/>
        <family val="2"/>
      </rPr>
      <t>4 </t>
    </r>
    <r>
      <rPr>
        <sz val="12"/>
        <color theme="1"/>
        <rFont val="Arial"/>
        <family val="2"/>
      </rPr>
      <t xml:space="preserve">Bis einschließlich Dezember 2004 Endstände, ab Januar 2005 Stand zur Monatsmitte.  </t>
    </r>
    <r>
      <rPr>
        <b/>
        <sz val="12"/>
        <color theme="1"/>
        <rFont val="Arial"/>
        <family val="2"/>
      </rPr>
      <t>5 </t>
    </r>
    <r>
      <rPr>
        <sz val="12"/>
        <color theme="1"/>
        <rFont val="Arial"/>
        <family val="2"/>
      </rPr>
      <t xml:space="preserve">Ab Januar 2004 Arbeitslose ohne Teilnehmer an Eignungsfeststellungs- und Trainingsmaßnahmen. Anfang 2005 Anstieg beeinflusst durch Einbeziehung erwerbsfähiger Sozialhilfeempfänger. Ab Mai 2009 Arbeitslose ohne Personen, mit deren Vermittlung Dritte neu beauftragt wurden. </t>
    </r>
    <r>
      <rPr>
        <b/>
        <sz val="12"/>
        <color theme="1"/>
        <rFont val="Arial"/>
        <family val="2"/>
      </rPr>
      <t xml:space="preserve"> 6 </t>
    </r>
    <r>
      <rPr>
        <sz val="12"/>
        <color theme="1"/>
        <rFont val="Arial"/>
        <family val="2"/>
      </rPr>
      <t xml:space="preserve">Arbeitslose in % der zivilen Erwerbspersonen; bis einschließlich 1968 Arbeitslose in % der abhängigen Erwerbspersonen. Siehe auch Tabelle I.3 Erwerbslosenquote für Deutschland gemäß ILO-Definition.   </t>
    </r>
    <r>
      <rPr>
        <b/>
        <sz val="12"/>
        <color theme="1"/>
        <rFont val="Arial"/>
        <family val="2"/>
      </rPr>
      <t>7 </t>
    </r>
    <r>
      <rPr>
        <sz val="12"/>
        <color theme="1"/>
        <rFont val="Arial"/>
        <family val="2"/>
      </rPr>
      <t xml:space="preserve">Bis 1952 ohne Berlin. Ab 1992 bis 2006 ohne Kurzarbeit in Bau- und Landwirtschaft. Ab 2007 gemäß § 96 SGB III ohne Bezieher von Saisonkurzarbeitergeld und Transferkurzarbeitergeld (Kurzarbeiter in Auffanggesellschaften). Ab 2009 Revision der Werte nach Änderung der Erfassungsmethodik.  </t>
    </r>
    <r>
      <rPr>
        <b/>
        <sz val="12"/>
        <color theme="1"/>
        <rFont val="Arial"/>
        <family val="2"/>
      </rPr>
      <t>8 </t>
    </r>
    <r>
      <rPr>
        <sz val="12"/>
        <color theme="1"/>
        <rFont val="Arial"/>
        <family val="2"/>
      </rPr>
      <t>Ab Januar 2000 ohne geförderte Stellen und ohne Saisonstellen, einschließlich Stellen mit Arbeitsort im Ausland.</t>
    </r>
  </si>
  <si>
    <r>
      <t xml:space="preserve">Quelle: Statistisches Bundesamt und eigene Berechnungen.  </t>
    </r>
    <r>
      <rPr>
        <b/>
        <sz val="14"/>
        <color theme="1"/>
        <rFont val="Arial"/>
        <family val="2"/>
      </rPr>
      <t>* </t>
    </r>
    <r>
      <rPr>
        <sz val="12"/>
        <color theme="1"/>
        <rFont val="Arial"/>
        <family val="2"/>
      </rPr>
      <t xml:space="preserve">Von 1960 bis 1969 gemäß ESVG 1979, von 1970 bis 1990 gemäß ESVG 1995 und ab 1991 gemäß ESVG 2010. Ab 1991 Deutschland, davor Westdeutschland.  </t>
    </r>
    <r>
      <rPr>
        <b/>
        <sz val="12"/>
        <color theme="1"/>
        <rFont val="Arial"/>
        <family val="2"/>
      </rPr>
      <t>1 </t>
    </r>
    <r>
      <rPr>
        <sz val="12"/>
        <color theme="1"/>
        <rFont val="Arial"/>
        <family val="2"/>
      </rPr>
      <t>Ohne Arbeitgeberbeträge zu den Sozialversicherungen.</t>
    </r>
  </si>
  <si>
    <r>
      <t xml:space="preserve">Quelle: Statistisches Bundesamt und eigene Berechnungen.  </t>
    </r>
    <r>
      <rPr>
        <b/>
        <sz val="14"/>
        <color theme="1"/>
        <rFont val="Arial"/>
        <family val="2"/>
      </rPr>
      <t>* </t>
    </r>
    <r>
      <rPr>
        <sz val="12"/>
        <color theme="1"/>
        <rFont val="Arial"/>
        <family val="2"/>
      </rPr>
      <t xml:space="preserve">Von 1960 bis 1969 gemäß ESVG 1979, von 1970 bis 1990 gemäß ESVG 1995 und ab 1991 gemäß ESVG 2010. Ab 1991 Deutschland, davor Westdeutschland.  </t>
    </r>
    <r>
      <rPr>
        <b/>
        <sz val="12"/>
        <color theme="1"/>
        <rFont val="Arial"/>
        <family val="2"/>
      </rPr>
      <t>1 </t>
    </r>
    <r>
      <rPr>
        <sz val="12"/>
        <color theme="1"/>
        <rFont val="Arial"/>
        <family val="2"/>
      </rPr>
      <t>Reales Bruttoinlandsprodukt: Westdeutschland bis 1970 in konstanten Preisen, danach in Vorjahrespreisen.</t>
    </r>
  </si>
  <si>
    <r>
      <t xml:space="preserve">Quelle: Statistisches Bundesamt und eigene Berechnungen.  </t>
    </r>
    <r>
      <rPr>
        <b/>
        <sz val="12"/>
        <color theme="1"/>
        <rFont val="Arial"/>
        <family val="2"/>
      </rPr>
      <t>1 </t>
    </r>
    <r>
      <rPr>
        <sz val="12"/>
        <color theme="1"/>
        <rFont val="Arial"/>
        <family val="2"/>
      </rPr>
      <t xml:space="preserve">Ohne Umsatzsteuer.  </t>
    </r>
    <r>
      <rPr>
        <b/>
        <sz val="12"/>
        <color theme="1"/>
        <rFont val="Arial"/>
        <family val="2"/>
      </rPr>
      <t>2 </t>
    </r>
    <r>
      <rPr>
        <sz val="12"/>
        <color theme="1"/>
        <rFont val="Arial"/>
        <family val="2"/>
      </rPr>
      <t xml:space="preserve">Bis 1994 Westdeutschland, danach Deutschland. Bis 1962: Preisindex für die Lebenshaltung von 4-Personen-Haushalten von Arbeitern und Angestellten mit mittlerem Einkommen, 1963 bis 1994: Preisindex für die Lebenshaltung aller privaten Haushalte.  </t>
    </r>
    <r>
      <rPr>
        <b/>
        <sz val="12"/>
        <color theme="1"/>
        <rFont val="Arial"/>
        <family val="2"/>
      </rPr>
      <t>3 </t>
    </r>
    <r>
      <rPr>
        <sz val="12"/>
        <color theme="1"/>
        <rFont val="Arial"/>
        <family val="2"/>
      </rPr>
      <t xml:space="preserve">Beeinflusst durch eine befristete Mehrwertsteuersenkung von Juli bis Dezember 2020. </t>
    </r>
    <r>
      <rPr>
        <b/>
        <sz val="12"/>
        <color theme="1"/>
        <rFont val="Arial"/>
        <family val="2"/>
      </rPr>
      <t xml:space="preserve"> 4 </t>
    </r>
    <r>
      <rPr>
        <sz val="12"/>
        <color theme="1"/>
        <rFont val="Arial"/>
        <family val="2"/>
      </rPr>
      <t xml:space="preserve">Bis 1990 Westdeutschland, danach Deutschland. </t>
    </r>
    <r>
      <rPr>
        <b/>
        <sz val="12"/>
        <color theme="1"/>
        <rFont val="Arial"/>
        <family val="2"/>
      </rPr>
      <t xml:space="preserve"> 5 </t>
    </r>
    <r>
      <rPr>
        <sz val="12"/>
        <color theme="1"/>
        <rFont val="Arial"/>
        <family val="2"/>
      </rPr>
      <t xml:space="preserve">Jahre entsprechen nicht den Kalenderjahren. </t>
    </r>
    <r>
      <rPr>
        <b/>
        <sz val="12"/>
        <color theme="1"/>
        <rFont val="Arial"/>
        <family val="2"/>
      </rPr>
      <t xml:space="preserve"> 6 </t>
    </r>
    <r>
      <rPr>
        <sz val="12"/>
        <color theme="1"/>
        <rFont val="Arial"/>
        <family val="2"/>
      </rPr>
      <t xml:space="preserve">Einschließlich Umsatzsteuer.  </t>
    </r>
    <r>
      <rPr>
        <b/>
        <sz val="12"/>
        <color theme="1"/>
        <rFont val="Arial"/>
        <family val="2"/>
      </rPr>
      <t>7 </t>
    </r>
    <r>
      <rPr>
        <sz val="12"/>
        <color theme="1"/>
        <rFont val="Arial"/>
        <family val="2"/>
      </rPr>
      <t>Von 1960 bis 1969 gemäß ESVG 1979, von 1970 bis 1990 gemäß ESVG 1995 und ab 1991 gemäß ESVG 2010.</t>
    </r>
  </si>
  <si>
    <r>
      <t xml:space="preserve">Quellen: bulwiengesa AG, vdpResearch GmbH, Statistisches Bundesamt, BIZ und eigene Berechnungen.  </t>
    </r>
    <r>
      <rPr>
        <b/>
        <sz val="12"/>
        <color theme="1"/>
        <rFont val="Arial"/>
        <family val="2"/>
      </rPr>
      <t>1 </t>
    </r>
    <r>
      <rPr>
        <sz val="12"/>
        <color theme="1"/>
        <rFont val="Arial"/>
        <family val="2"/>
      </rPr>
      <t xml:space="preserve">Bis 1989: bulwiengesa AG, 50 westdeutsche Städte inkl. West-Berlin, Eigentumswohnungen und Reihenhäuser Erstbezug; 1990 bis 1994: bulwiengesa AG, 100 westdeutsche Städte inkl. West-Berlin, Eigentumswohnungen und Reihenhäuser insgesamt; 1995 bis 2005: bulwiengesa AG: 125 Städte, Eigentumswohnungen und Reihenhäuser insgesamt; 2006 bis 2013: vdpResearch GmbH: Deutschland insgesamt, selbstgenutztes Wohneigentum insgesamt; ab 2014: Angaben des Statistischen Bundesamtes: Häuserpreisindex. </t>
    </r>
  </si>
  <si>
    <r>
      <rPr>
        <b/>
        <sz val="14"/>
        <color indexed="8"/>
        <rFont val="Arial"/>
        <family val="2"/>
      </rPr>
      <t>*</t>
    </r>
    <r>
      <rPr>
        <sz val="12"/>
        <color indexed="8"/>
        <rFont val="Arial"/>
        <family val="2"/>
      </rPr>
      <t xml:space="preserve"> Hochgerechnete Ergebnisse der Wirtschaftszweige Bergbau und Gewinnung von Steinen und Erden, Verarbeitendes Gewerbe, Energie- und Wasserversorgung, Entsorgung, Baugewerbe, Handel, Verkehr und Lagerei, Gastgewerbe, Information und Kommunikation sowie Unternehmensdienstleistungen. Ab 1995 Deutschland, davor Westdeutschland ohne Eisenbahnen, Kommunikation und Unternehmensdienstleistungen.  </t>
    </r>
    <r>
      <rPr>
        <b/>
        <sz val="12"/>
        <color indexed="8"/>
        <rFont val="Arial"/>
        <family val="2"/>
      </rPr>
      <t>1 </t>
    </r>
    <r>
      <rPr>
        <sz val="12"/>
        <color indexed="8"/>
        <rFont val="Arial"/>
        <family val="2"/>
      </rPr>
      <t xml:space="preserve">Einschließlich immaterielle Vermögensgegenstände. Ab 1995 ohne Geschäfts- oder Firmenwert.  </t>
    </r>
    <r>
      <rPr>
        <b/>
        <sz val="12"/>
        <color indexed="8"/>
        <rFont val="Arial"/>
        <family val="2"/>
      </rPr>
      <t>2 </t>
    </r>
    <r>
      <rPr>
        <sz val="12"/>
        <color indexed="8"/>
        <rFont val="Arial"/>
        <family val="2"/>
      </rPr>
      <t xml:space="preserve">Ab 1995 zuzüglich Geschäfts- oder Firmenwert.  </t>
    </r>
    <r>
      <rPr>
        <b/>
        <sz val="12"/>
        <color indexed="8"/>
        <rFont val="Arial"/>
        <family val="2"/>
      </rPr>
      <t>3 </t>
    </r>
    <r>
      <rPr>
        <sz val="12"/>
        <color indexed="8"/>
        <rFont val="Arial"/>
        <family val="2"/>
      </rPr>
      <t xml:space="preserve">Abzüglich Berichtigungsposten zum Eigenkapital. Ab 1995 einschließlich der zur Ausschüttung vorgesehenen Dividende.  </t>
    </r>
    <r>
      <rPr>
        <b/>
        <sz val="12"/>
        <color indexed="8"/>
        <rFont val="Arial"/>
        <family val="2"/>
      </rPr>
      <t>4 </t>
    </r>
    <r>
      <rPr>
        <sz val="12"/>
        <color indexed="8"/>
        <rFont val="Arial"/>
        <family val="2"/>
      </rPr>
      <t xml:space="preserve">Jahresüberschuss vor Ergebniszuführungen bzw. -abführungen.  </t>
    </r>
    <r>
      <rPr>
        <b/>
        <sz val="12"/>
        <color indexed="8"/>
        <rFont val="Arial"/>
        <family val="2"/>
      </rPr>
      <t>5 </t>
    </r>
    <r>
      <rPr>
        <sz val="12"/>
        <color indexed="8"/>
        <rFont val="Arial"/>
        <family val="2"/>
      </rPr>
      <t xml:space="preserve">Bis 1986 Jahresüberschuss.  </t>
    </r>
    <r>
      <rPr>
        <b/>
        <sz val="12"/>
        <color indexed="8"/>
        <rFont val="Arial"/>
        <family val="2"/>
      </rPr>
      <t>6 </t>
    </r>
    <r>
      <rPr>
        <sz val="12"/>
        <color indexed="8"/>
        <rFont val="Arial"/>
        <family val="2"/>
      </rPr>
      <t xml:space="preserve">Jahresüberschuss bzw. ab 1987 Jahresergebnis zuzüglich der Abschreibungen, der Vorjahrsveränderungen der Rückstellungen und des Sonderpostens mit Rücklageanteil, des Saldos der Rechnungsabgrenzungsposten und ab 1987 abzüglich der Zuschreibungen zu den Sachanlagen. </t>
    </r>
    <r>
      <rPr>
        <b/>
        <sz val="12"/>
        <color indexed="8"/>
        <rFont val="Arial"/>
        <family val="2"/>
      </rPr>
      <t xml:space="preserve"> 7 </t>
    </r>
    <r>
      <rPr>
        <sz val="12"/>
        <color indexed="8"/>
        <rFont val="Arial"/>
        <family val="2"/>
      </rPr>
      <t xml:space="preserve">Abzüglich Berichtigungsposten zum Eigenkapital. </t>
    </r>
    <r>
      <rPr>
        <b/>
        <sz val="12"/>
        <color indexed="8"/>
        <rFont val="Arial"/>
        <family val="2"/>
      </rPr>
      <t xml:space="preserve"> s </t>
    </r>
    <r>
      <rPr>
        <sz val="12"/>
        <color indexed="8"/>
        <rFont val="Arial"/>
        <family val="2"/>
      </rPr>
      <t>Geschätzt.</t>
    </r>
  </si>
  <si>
    <r>
      <t xml:space="preserve">Quelle: Statistisches Bundesamt.  </t>
    </r>
    <r>
      <rPr>
        <b/>
        <sz val="14"/>
        <color theme="1"/>
        <rFont val="Arial"/>
        <family val="2"/>
      </rPr>
      <t>* </t>
    </r>
    <r>
      <rPr>
        <sz val="12"/>
        <color theme="1"/>
        <rFont val="Arial"/>
        <family val="2"/>
      </rPr>
      <t>Gesamtstaat gemäß VGR. Von 1970 bis 1990 gemäß ESVG 1995 und ab 1991 gemäß ESVG 2010. Ab 1991 Deutschland, davor Westdeutschland.</t>
    </r>
  </si>
  <si>
    <r>
      <rPr>
        <b/>
        <sz val="14"/>
        <color theme="1"/>
        <rFont val="Arial"/>
        <family val="2"/>
      </rPr>
      <t>* </t>
    </r>
    <r>
      <rPr>
        <sz val="12"/>
        <color theme="1"/>
        <rFont val="Arial"/>
        <family val="2"/>
      </rPr>
      <t>Gesamtstaat, Schuldenstand in Maastricht-Abgrenzung.</t>
    </r>
  </si>
  <si>
    <r>
      <rPr>
        <b/>
        <sz val="14"/>
        <color theme="1"/>
        <rFont val="Arial"/>
        <family val="2"/>
      </rPr>
      <t>* </t>
    </r>
    <r>
      <rPr>
        <sz val="12"/>
        <color theme="1"/>
        <rFont val="Arial"/>
        <family val="2"/>
      </rPr>
      <t xml:space="preserve">Ab Juli 1990 einschl. Transaktionen des Gebiets der ehemaligen DDR mit dem Ausland.  </t>
    </r>
  </si>
  <si>
    <r>
      <rPr>
        <b/>
        <sz val="14"/>
        <color theme="1"/>
        <rFont val="Arial"/>
        <family val="2"/>
      </rPr>
      <t>*</t>
    </r>
    <r>
      <rPr>
        <sz val="12"/>
        <color theme="1"/>
        <rFont val="Arial"/>
        <family val="2"/>
      </rPr>
      <t xml:space="preserve"> Ab Juli 1990 einschließlich Transaktionen des Gebiets der ehemaligen DDR mit dem Ausland.  </t>
    </r>
    <r>
      <rPr>
        <b/>
        <sz val="12"/>
        <color theme="1"/>
        <rFont val="Arial"/>
        <family val="2"/>
      </rPr>
      <t>1</t>
    </r>
    <r>
      <rPr>
        <sz val="12"/>
        <color theme="1"/>
        <rFont val="Arial"/>
        <family val="2"/>
      </rPr>
      <t xml:space="preserve"> Enthält insbesondere Finanz- und Handelskredite sowie Bargeld und Einlagen.  </t>
    </r>
    <r>
      <rPr>
        <b/>
        <sz val="12"/>
        <color theme="1"/>
        <rFont val="Arial"/>
        <family val="2"/>
      </rPr>
      <t>2</t>
    </r>
    <r>
      <rPr>
        <sz val="12"/>
        <color theme="1"/>
        <rFont val="Arial"/>
        <family val="2"/>
      </rPr>
      <t> Beinhaltet finanzielle Kapitalgesellschaften (ohne die Monetären Finanzinstitute) sowie nichtfinanzielle Kapitalgesellschaften, private Haushalte und private Organisationen ohne Erwerbszweck.</t>
    </r>
  </si>
  <si>
    <r>
      <rPr>
        <b/>
        <sz val="12"/>
        <color theme="1"/>
        <rFont val="Arial"/>
        <family val="2"/>
      </rPr>
      <t>1 </t>
    </r>
    <r>
      <rPr>
        <sz val="12"/>
        <color theme="1"/>
        <rFont val="Arial"/>
        <family val="2"/>
      </rPr>
      <t xml:space="preserve">Als Direktinvestitionen gelten Finanzbeziehungen zu in- und ausländischen Unternehmen, sofern dem Kapitalgeber 10 % oder mehr der Anteile oder Stimmrechte unmittelbar bzw. unmittelbar und mittelbar zusammen mehr als 50 % zuzurechnen sind; einschließlich Zweigniederlassungen und Betriebsstätten. Als Direktinvestitionen gelten auch kurzfristige Finanz- und Handelskredite, Baustellen mit einer Dauer über einem Jahr sowie alle Anlagen in Grundbesitz.  </t>
    </r>
    <r>
      <rPr>
        <b/>
        <sz val="12"/>
        <color theme="1"/>
        <rFont val="Arial"/>
        <family val="2"/>
      </rPr>
      <t>2 </t>
    </r>
    <r>
      <rPr>
        <sz val="12"/>
        <color theme="1"/>
        <rFont val="Arial"/>
        <family val="2"/>
      </rPr>
      <t>Einschließlich Mitarbeiteraktienoptionen.</t>
    </r>
  </si>
  <si>
    <r>
      <rPr>
        <b/>
        <sz val="12"/>
        <color theme="1"/>
        <rFont val="Arial"/>
        <family val="2"/>
      </rPr>
      <t>1</t>
    </r>
    <r>
      <rPr>
        <sz val="12"/>
        <color theme="1"/>
        <rFont val="Arial"/>
        <family val="2"/>
      </rPr>
      <t xml:space="preserve"> In den Jahren 1956 bis 1971 bestehen Abweichungen in den Daten gegenüber dem Auslandsvermögensstatus, da bestimmte verbriefte Forderungen der Bundesbank an die Weltbank hier nicht enthalten sind.  </t>
    </r>
    <r>
      <rPr>
        <b/>
        <sz val="12"/>
        <color theme="1"/>
        <rFont val="Arial"/>
        <family val="2"/>
      </rPr>
      <t>2 </t>
    </r>
    <r>
      <rPr>
        <sz val="12"/>
        <color theme="1"/>
        <rFont val="Arial"/>
        <family val="2"/>
      </rPr>
      <t>In der Hauptsache Forderungen an das Europäische Währungsinstitut EWI (ehem. EFWZ).</t>
    </r>
  </si>
  <si>
    <r>
      <rPr>
        <b/>
        <sz val="14"/>
        <color theme="1"/>
        <rFont val="Arial"/>
        <family val="2"/>
      </rPr>
      <t>*</t>
    </r>
    <r>
      <rPr>
        <sz val="12"/>
        <color theme="1"/>
        <rFont val="Arial"/>
        <family val="2"/>
      </rPr>
      <t> Forderungen und Verbindlichkeiten gegenüber allen Ländern innerhalb und außerhalb des Euroraums. Bis Dezember 2000 sind die Bestände zu jedem Quartalsende aufgrund der Neubewertung zu Marktpreisen ausgewiesen; innerhalb eines Quartals erfolgte die Ermittlung des Bestandes jedoch auf der Grundlage kumulierter Transaktionswerte. Ab Januar 2001 werden alle Monatsendstände zu Marktpreisen bewertet.</t>
    </r>
  </si>
  <si>
    <r>
      <t xml:space="preserve">Quelle: Statistisches Bundesamt und eigene Berechnungen.  </t>
    </r>
    <r>
      <rPr>
        <b/>
        <sz val="14"/>
        <color theme="1"/>
        <rFont val="Arial"/>
        <family val="2"/>
      </rPr>
      <t>* </t>
    </r>
    <r>
      <rPr>
        <sz val="12"/>
        <color theme="1"/>
        <rFont val="Arial"/>
        <family val="2"/>
      </rPr>
      <t xml:space="preserve">Nach Bestimmungsländern. Zugehörigkeit der Länder zu den einzelnen Ländergruppen nach dem jeweils neuesten Stand. Nach Änderungen im Auswertungs- und Schätzverfahren durch das Statistische Bundesamt sind die Angaben für die Jahre 1990 bis 1992 mit Vorbehalt zu betrachten. </t>
    </r>
  </si>
  <si>
    <r>
      <t xml:space="preserve">Quelle: Statistisches Bundesamt und eigene Berechnungen.  </t>
    </r>
    <r>
      <rPr>
        <b/>
        <sz val="14"/>
        <color theme="1"/>
        <rFont val="Arial"/>
        <family val="2"/>
      </rPr>
      <t>* </t>
    </r>
    <r>
      <rPr>
        <sz val="12"/>
        <color theme="1"/>
        <rFont val="Arial"/>
        <family val="2"/>
      </rPr>
      <t xml:space="preserve">Aus Ursprungsländern. Zugehörigkeit der Länder zu den einzelnen Ländergruppen nach dem jeweils neuesten Stand. Nach Änderungen im Auswertungs- und Schätzverfahren durch das Statistische Bundesamt sind die Angaben für die Jahre 1990 bis 1992 mit Vorbehalt zu betrachten. </t>
    </r>
  </si>
  <si>
    <r>
      <t xml:space="preserve">Quellen: Statistisches Bundesamt, Eurostat, OECD, nationale Institutionen und eigene Berechnungen. </t>
    </r>
    <r>
      <rPr>
        <b/>
        <sz val="12"/>
        <color theme="1"/>
        <rFont val="Arial"/>
        <family val="2"/>
      </rPr>
      <t xml:space="preserve"> </t>
    </r>
    <r>
      <rPr>
        <b/>
        <sz val="14"/>
        <color theme="1"/>
        <rFont val="Arial"/>
        <family val="2"/>
      </rPr>
      <t>* </t>
    </r>
    <r>
      <rPr>
        <sz val="12"/>
        <color theme="1"/>
        <rFont val="Arial"/>
        <family val="2"/>
      </rPr>
      <t xml:space="preserve">Ausfuhr bzw. Einfuhr von Waren und Dienstleistungen in jeweiligen Preisen im Verhältnis zum Bruttoinlandsprodukt in jeweiligen Preisen (Daten der Volkswirtschaftlichen Gesamtrechnungen).  </t>
    </r>
    <r>
      <rPr>
        <b/>
        <sz val="12"/>
        <color theme="1"/>
        <rFont val="Arial"/>
        <family val="2"/>
      </rPr>
      <t>1 </t>
    </r>
    <r>
      <rPr>
        <sz val="12"/>
        <color theme="1"/>
        <rFont val="Arial"/>
        <family val="2"/>
      </rPr>
      <t>Von 1960 bis 1969 gemäß ESVG 1979, von 1970 bis 1990 gemäß ESVG 1995 und ab 1991 gemäß ESVG 2010. Ab 1991 Deutschland, davor Westdeutschland.</t>
    </r>
  </si>
  <si>
    <r>
      <t xml:space="preserve">Quellen: Eigene Berechnungen aus Tageskursen der Bank deutscher Länder und der Frankfurter Börse.  </t>
    </r>
    <r>
      <rPr>
        <b/>
        <sz val="12"/>
        <color theme="1"/>
        <rFont val="Arial"/>
        <family val="2"/>
      </rPr>
      <t>1 </t>
    </r>
    <r>
      <rPr>
        <sz val="12"/>
        <color theme="1"/>
        <rFont val="Arial"/>
        <family val="2"/>
      </rPr>
      <t xml:space="preserve">1948: Durchschnitt vom 21. Juni bis 31. Dezember. </t>
    </r>
    <r>
      <rPr>
        <b/>
        <sz val="12"/>
        <color theme="1"/>
        <rFont val="Arial"/>
        <family val="2"/>
      </rPr>
      <t xml:space="preserve"> 2 </t>
    </r>
    <r>
      <rPr>
        <sz val="12"/>
        <color theme="1"/>
        <rFont val="Arial"/>
        <family val="2"/>
      </rPr>
      <t xml:space="preserve">1969: Durchschnitt vom 1. bis 31. Dezember. Vom 7. September 1971 bis 5. Januar 1972 Notierung ausgesetzt.  </t>
    </r>
    <r>
      <rPr>
        <b/>
        <sz val="12"/>
        <color theme="1"/>
        <rFont val="Arial"/>
        <family val="2"/>
      </rPr>
      <t>3 </t>
    </r>
    <r>
      <rPr>
        <sz val="12"/>
        <color theme="1"/>
        <rFont val="Arial"/>
        <family val="2"/>
      </rPr>
      <t xml:space="preserve">1953: Durchschnitt vom 11. Mai bis 31. Dezember.  </t>
    </r>
    <r>
      <rPr>
        <b/>
        <sz val="12"/>
        <color theme="1"/>
        <rFont val="Arial"/>
        <family val="2"/>
      </rPr>
      <t>4 </t>
    </r>
    <r>
      <rPr>
        <sz val="12"/>
        <color theme="1"/>
        <rFont val="Arial"/>
        <family val="2"/>
      </rPr>
      <t>Vom 26. Januar bis 16. Februar 1990 Notierung ausgesetzt.</t>
    </r>
  </si>
  <si>
    <r>
      <rPr>
        <sz val="14"/>
        <color theme="1"/>
        <rFont val="Arial"/>
        <family val="2"/>
      </rPr>
      <t>* </t>
    </r>
    <r>
      <rPr>
        <sz val="12"/>
        <color theme="1"/>
        <rFont val="Arial"/>
        <family val="2"/>
      </rPr>
      <t>Die Werte, bei denen der Kaufkraftverlust etwa ein Viertel bzw. etwa die Hälfte ausmacht, sind farblich (gelb bzw. rot) hervorgehoben.</t>
    </r>
  </si>
  <si>
    <t>Notenbankzinsen</t>
  </si>
  <si>
    <r>
      <rPr>
        <b/>
        <sz val="14"/>
        <color theme="1"/>
        <rFont val="Arial"/>
        <family val="2"/>
      </rPr>
      <t>* </t>
    </r>
    <r>
      <rPr>
        <sz val="12"/>
        <color theme="1"/>
        <rFont val="Arial"/>
        <family val="2"/>
      </rPr>
      <t xml:space="preserve">Geometrisch gewogene effektive Wechselkurse des Euro. Gewichtungsschema erstellt auf Grundlage des Außenhandels in den Bereichen des Verarbeitenden Gewerbes (SITC 5-8) sowie der Dienstleistungen.  </t>
    </r>
    <r>
      <rPr>
        <b/>
        <sz val="12"/>
        <color theme="1"/>
        <rFont val="Arial"/>
        <family val="2"/>
      </rPr>
      <t>1 </t>
    </r>
    <r>
      <rPr>
        <sz val="12"/>
        <color theme="1"/>
        <rFont val="Arial"/>
        <family val="2"/>
      </rPr>
      <t xml:space="preserve">Erweiterter EWK-Länderkreis: Australien, China, Dänemark, Hongkong, Japan, Kanada, Norwegen, Polen, Rumänien, Republik Korea, Schweden, Schweiz, Singapur, Tschechien, Ungarn, Vereinigtes Königreich und Vereinigte Staaten.  </t>
    </r>
    <r>
      <rPr>
        <b/>
        <sz val="12"/>
        <color theme="1"/>
        <rFont val="Arial"/>
        <family val="2"/>
      </rPr>
      <t>2 </t>
    </r>
    <r>
      <rPr>
        <sz val="12"/>
        <color theme="1"/>
        <rFont val="Arial"/>
        <family val="2"/>
      </rPr>
      <t>Umfasst den Erweiterten EWK-Länderkreis zzgl. folgender Länder: Algerien, Argentinien, Brasilien, Chile, Indien, Indonesien, Island, Israel, Kolumbien, Malaysia, Marokko, Mexiko, Neuseeland, Peru, Philippinen, Russische Föderation, Saudi-Arabien, Südafrika, Taiwan, Thailand, Türkei, Ukraine und Vereinigte Arabische Emirate.</t>
    </r>
  </si>
  <si>
    <t>Index
2025=100</t>
  </si>
  <si>
    <r>
      <rPr>
        <b/>
        <sz val="14"/>
        <color theme="1"/>
        <rFont val="Arial"/>
        <family val="2"/>
      </rPr>
      <t>* </t>
    </r>
    <r>
      <rPr>
        <sz val="12"/>
        <color theme="1"/>
        <rFont val="Arial"/>
        <family val="2"/>
      </rPr>
      <t xml:space="preserve">Indikatoren der preislichen Wettbewerbsfähigkeit der deutschen Wirtschaft auf Basis der Verbraucherpreisindizes.  </t>
    </r>
    <r>
      <rPr>
        <b/>
        <sz val="12"/>
        <color theme="1"/>
        <rFont val="Arial"/>
        <family val="2"/>
      </rPr>
      <t>1 </t>
    </r>
    <r>
      <rPr>
        <sz val="12"/>
        <color theme="1"/>
        <rFont val="Arial"/>
        <family val="2"/>
      </rPr>
      <t xml:space="preserve">Euro-Länder (ab 2001 einschl. Griechenland, ab 2007 einschl. Slowenien, ab 2008 einschl. Malta und Zypern, ab 2009 einschl. Slowakei, ab 2011 einschl. Estland, ab 2014 einschl. Lettland, ab 2015 einschl. Litauen, ab 2023 einschl. Kroatien) sowie Dänemark, Japan, Kanada, Norwegen, Schweden, Schweiz, Vereinigtes Königreich und Vereinigte Staaten. </t>
    </r>
  </si>
  <si>
    <r>
      <t>Pensionssatz (Bundesbank)</t>
    </r>
    <r>
      <rPr>
        <b/>
        <vertAlign val="superscript"/>
        <sz val="12"/>
        <color theme="1"/>
        <rFont val="Arial"/>
        <family val="2"/>
      </rPr>
      <t>1)</t>
    </r>
    <r>
      <rPr>
        <vertAlign val="superscript"/>
        <sz val="12"/>
        <color theme="1"/>
        <rFont val="Arial"/>
        <family val="2"/>
      </rPr>
      <t xml:space="preserve">  </t>
    </r>
    <r>
      <rPr>
        <sz val="12"/>
        <color theme="1"/>
        <rFont val="Arial"/>
        <family val="2"/>
      </rPr>
      <t>bzw.</t>
    </r>
    <r>
      <rPr>
        <vertAlign val="superscript"/>
        <sz val="12"/>
        <color theme="1"/>
        <rFont val="Arial"/>
        <family val="2"/>
      </rPr>
      <t xml:space="preserve">
</t>
    </r>
    <r>
      <rPr>
        <sz val="12"/>
        <color theme="1"/>
        <rFont val="Arial"/>
        <family val="2"/>
      </rPr>
      <t xml:space="preserve">Zinssatz für Hauptrefinanzierungsgeschäfte (EZB) </t>
    </r>
  </si>
  <si>
    <r>
      <t xml:space="preserve">Quellen: Statistisches Bundesamt, IWF, Weltbank, OECD, nationale Institutionen und eigene Berechnungen.  </t>
    </r>
    <r>
      <rPr>
        <b/>
        <sz val="12"/>
        <color theme="1"/>
        <rFont val="Arial"/>
        <family val="2"/>
      </rPr>
      <t>1 </t>
    </r>
    <r>
      <rPr>
        <sz val="12"/>
        <color theme="1"/>
        <rFont val="Arial"/>
        <family val="2"/>
      </rPr>
      <t xml:space="preserve">Für 1950 bis 1970 liegen keine Angaben in der neuen sachlichen Gliederung vor (vgl. Monatsbericht März 1995). Ab Juli 1990 einschließlich Transaktionen des Gebiets der ehemaligen DDR mit dem Ausland.  </t>
    </r>
  </si>
  <si>
    <r>
      <rPr>
        <b/>
        <sz val="14"/>
        <color theme="1"/>
        <rFont val="Arial"/>
        <family val="2"/>
      </rPr>
      <t>*</t>
    </r>
    <r>
      <rPr>
        <sz val="12"/>
        <color theme="1"/>
        <rFont val="Arial"/>
        <family val="2"/>
      </rPr>
      <t xml:space="preserve"> Bis einschließlich 1989 Westdeutschland, ab 1991 Deutschland. Angaben des Jahres 1990 wurden nachträglich angepasst, um den Gebietsbruch zu glätten. Bis einschließlich 1955 ohne Saarland.  </t>
    </r>
    <r>
      <rPr>
        <b/>
        <sz val="12"/>
        <color theme="1"/>
        <rFont val="Arial"/>
        <family val="2"/>
      </rPr>
      <t>1</t>
    </r>
    <r>
      <rPr>
        <sz val="12"/>
        <color theme="1"/>
        <rFont val="Arial"/>
        <family val="2"/>
      </rPr>
      <t xml:space="preserve"> Auf Basis von Monatsendständen.  </t>
    </r>
    <r>
      <rPr>
        <b/>
        <sz val="12"/>
        <color theme="1"/>
        <rFont val="Arial"/>
        <family val="2"/>
      </rPr>
      <t>2 </t>
    </r>
    <r>
      <rPr>
        <sz val="12"/>
        <color theme="1"/>
        <rFont val="Arial"/>
        <family val="2"/>
      </rPr>
      <t xml:space="preserve">1985 statistisch bereinigt um vorübergehend zu den Kreditinstituten verlagerte Bundesbankguthaben (nach § 17 BBankG in der Fassung bis 15. Juli 1994).  </t>
    </r>
    <r>
      <rPr>
        <b/>
        <sz val="12"/>
        <color theme="1"/>
        <rFont val="Arial"/>
        <family val="2"/>
      </rPr>
      <t>3 </t>
    </r>
    <r>
      <rPr>
        <sz val="12"/>
        <color theme="1"/>
        <rFont val="Arial"/>
        <family val="2"/>
      </rPr>
      <t xml:space="preserve">Ab 1985 enthalten die Zahlen Angaben für alle Kreditgenossenschaften (vorher Teilerhebung).  </t>
    </r>
    <r>
      <rPr>
        <b/>
        <sz val="12"/>
        <color theme="1"/>
        <rFont val="Arial"/>
        <family val="2"/>
      </rPr>
      <t>4 </t>
    </r>
    <r>
      <rPr>
        <sz val="12"/>
        <color theme="1"/>
        <rFont val="Arial"/>
        <family val="2"/>
      </rPr>
      <t xml:space="preserve">Auf Basis des Mittelwerts zweier aufeinanderfolgender Monatsendstände.  </t>
    </r>
    <r>
      <rPr>
        <b/>
        <sz val="12"/>
        <color theme="1"/>
        <rFont val="Arial"/>
        <family val="2"/>
      </rPr>
      <t>5 </t>
    </r>
    <r>
      <rPr>
        <sz val="12"/>
        <color theme="1"/>
        <rFont val="Arial"/>
        <family val="2"/>
      </rPr>
      <t xml:space="preserve">Tagesdurchschnitt im Dezember. Saisonbereinigt.  </t>
    </r>
    <r>
      <rPr>
        <b/>
        <sz val="12"/>
        <color theme="1"/>
        <rFont val="Arial"/>
        <family val="2"/>
      </rPr>
      <t>6 </t>
    </r>
    <r>
      <rPr>
        <sz val="12"/>
        <color theme="1"/>
        <rFont val="Arial"/>
        <family val="2"/>
      </rPr>
      <t xml:space="preserve">Ohne Kredite der Deutschen Bundesbank. </t>
    </r>
  </si>
  <si>
    <r>
      <t>USA</t>
    </r>
    <r>
      <rPr>
        <b/>
        <vertAlign val="superscript"/>
        <sz val="12"/>
        <color theme="1"/>
        <rFont val="Arial"/>
        <family val="2"/>
      </rPr>
      <t>2) 4)</t>
    </r>
  </si>
  <si>
    <r>
      <t xml:space="preserve">Quellen: Statistisches Bundesamt, Eurostat, nationale Institutionen und eigene Berechnungen.  </t>
    </r>
    <r>
      <rPr>
        <b/>
        <sz val="14"/>
        <color theme="1"/>
        <rFont val="Arial"/>
        <family val="2"/>
      </rPr>
      <t>* </t>
    </r>
    <r>
      <rPr>
        <sz val="12"/>
        <color theme="1"/>
        <rFont val="Arial"/>
        <family val="2"/>
      </rPr>
      <t xml:space="preserve">Gemäß ILO-Definition.  </t>
    </r>
    <r>
      <rPr>
        <b/>
        <sz val="12"/>
        <color theme="1"/>
        <rFont val="Arial"/>
        <family val="2"/>
      </rPr>
      <t>1 </t>
    </r>
    <r>
      <rPr>
        <sz val="12"/>
        <color theme="1"/>
        <rFont val="Arial"/>
        <family val="2"/>
      </rPr>
      <t xml:space="preserve">Siehe auch Tabelle V.1 Arbeitslosenquote für Deutschland gemäß SGB-Defintion, ab 1950.  </t>
    </r>
    <r>
      <rPr>
        <b/>
        <sz val="12"/>
        <color theme="1"/>
        <rFont val="Arial"/>
        <family val="2"/>
      </rPr>
      <t>2 </t>
    </r>
    <r>
      <rPr>
        <sz val="12"/>
        <color theme="1"/>
        <rFont val="Arial"/>
        <family val="2"/>
      </rPr>
      <t xml:space="preserve">Gemittelt aus unterjährigen unbereinigten Angaben.  </t>
    </r>
    <r>
      <rPr>
        <b/>
        <sz val="12"/>
        <color theme="1"/>
        <rFont val="Arial"/>
        <family val="2"/>
      </rPr>
      <t>3 </t>
    </r>
    <r>
      <rPr>
        <sz val="12"/>
        <color theme="1"/>
        <rFont val="Arial"/>
        <family val="2"/>
      </rPr>
      <t xml:space="preserve">Gemittelt aus unterjährigen saisonbereinigten Angaben.  </t>
    </r>
    <r>
      <rPr>
        <b/>
        <sz val="12"/>
        <color theme="1"/>
        <rFont val="Arial"/>
        <family val="2"/>
      </rPr>
      <t>4</t>
    </r>
    <r>
      <rPr>
        <sz val="12"/>
        <color theme="1"/>
        <rFont val="Arial"/>
        <family val="2"/>
      </rPr>
      <t xml:space="preserve"> Jahresdurchschnitt 2025 ohne Oktober aufgrund eines Haushaltsstillstands im Herbst 2025. </t>
    </r>
  </si>
  <si>
    <r>
      <t xml:space="preserve">Quelle: Statistisches Bundesamt und eigene Berechnungen.  </t>
    </r>
    <r>
      <rPr>
        <b/>
        <sz val="14"/>
        <color theme="1"/>
        <rFont val="Arial"/>
        <family val="2"/>
      </rPr>
      <t>* </t>
    </r>
    <r>
      <rPr>
        <sz val="12"/>
        <color theme="1"/>
        <rFont val="Arial"/>
        <family val="2"/>
      </rPr>
      <t xml:space="preserve">Von 1960 bis 1969 gemäß ESVG 1979, von 1970 bis 1990 gemäß ESVG 1995 und ab 1991 gemäß ESVG 2010. Ab 1991 Deutschland, davor Westdeutschland.  </t>
    </r>
    <r>
      <rPr>
        <b/>
        <sz val="12"/>
        <color theme="1"/>
        <rFont val="Arial"/>
        <family val="2"/>
      </rPr>
      <t>1 </t>
    </r>
    <r>
      <rPr>
        <sz val="12"/>
        <color theme="1"/>
        <rFont val="Arial"/>
        <family val="2"/>
      </rPr>
      <t xml:space="preserve">Unternehmens- und Vermögenseinkommen in % des Volkseinkommens.  </t>
    </r>
    <r>
      <rPr>
        <b/>
        <sz val="12"/>
        <color theme="1"/>
        <rFont val="Arial"/>
        <family val="2"/>
      </rPr>
      <t>2 </t>
    </r>
    <r>
      <rPr>
        <sz val="12"/>
        <color theme="1"/>
        <rFont val="Arial"/>
        <family val="2"/>
      </rPr>
      <t>Betriebsüberschuss / Selbstständigeneinkommen in % der Gesamtnachfrage (BIP zzgl. Importe).</t>
    </r>
  </si>
  <si>
    <t>Deutsche Bundesbank</t>
  </si>
  <si>
    <r>
      <rPr>
        <sz val="25"/>
        <color theme="1"/>
        <rFont val="Arial"/>
        <family val="2"/>
      </rPr>
      <t xml:space="preserve"> </t>
    </r>
    <r>
      <rPr>
        <sz val="46.5"/>
        <color theme="1"/>
        <rFont val="Arial"/>
        <family val="2"/>
      </rPr>
      <t>Zur Wirtschaftsentwicklung in Deutschland</t>
    </r>
  </si>
  <si>
    <r>
      <t>Die zeitliche und räumliche Vergleichbarkeit der "Langen Zeitreihen" ist eingeschränkt, da zu deren Bildung kurze Zeitreihen unterschiedlicher Methodik und Gebietsstände verknüpft sind. Um durchgehende Zeitreihen bereitstellen zu können, erfolgt oftmals, insbesondere bei realwirtschaftlichen Themen, eine Verkettung von Zeitreihen über ausgewählte Datenpunkte. Diese Methode gewährleistet, dass die korrekten Wachstumsraten innerhalb der Teilperioden bewahrt werden.  
Konzeptionelle und gebietsbezogene Brüche sind für die deutschen Daten in der Regel gekennzeichnet; bei ausländischen Daten nur, soweit sie bekannt sind.  
Daten am aktuellen Rand können vorläufig sein. Revisionen der Daten werden nicht gekennzeichnet. 
Differenzen in den Summen sind durch Runden der Zahlen möglich.</t>
    </r>
    <r>
      <rPr>
        <b/>
        <sz val="16"/>
        <color theme="1"/>
        <rFont val="Arial"/>
        <family val="2"/>
      </rPr>
      <t xml:space="preserve">
</t>
    </r>
    <r>
      <rPr>
        <sz val="16"/>
        <color theme="1"/>
        <rFont val="Arial"/>
        <family val="2"/>
      </rPr>
      <t xml:space="preserve">
Die publizistische Verwendung ist nur mit Quellenangabe gestattet. </t>
    </r>
    <r>
      <rPr>
        <b/>
        <sz val="16"/>
        <color theme="1"/>
        <rFont val="Arial"/>
        <family val="2"/>
      </rPr>
      <t xml:space="preserve">
</t>
    </r>
  </si>
  <si>
    <r>
      <t>Euribor®</t>
    </r>
    <r>
      <rPr>
        <vertAlign val="superscript"/>
        <sz val="16"/>
        <color theme="1"/>
        <rFont val="Arial"/>
        <family val="2"/>
      </rPr>
      <t xml:space="preserve"> </t>
    </r>
  </si>
  <si>
    <r>
      <rPr>
        <sz val="25"/>
        <color theme="1"/>
        <rFont val="Arial"/>
        <family val="2"/>
      </rPr>
      <t xml:space="preserve"> </t>
    </r>
    <r>
      <rPr>
        <sz val="46.5"/>
        <color theme="1"/>
        <rFont val="Arial"/>
        <family val="2"/>
      </rPr>
      <t>September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</si>
</sst>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yyyy"/>
    <numFmt numFmtId="165" formatCode="#\ ###\ ##0.0;\-#\ ###\ ##0.0"/>
    <numFmt numFmtId="166" formatCode="#\ ###\ ##0;\-#\ ###\ ##0"/>
    <numFmt numFmtId="167" formatCode="#\ ###\ ##0.00;\-#\ ###\ ##0.00"/>
    <numFmt numFmtId="168" formatCode="0.0"/>
    <numFmt numFmtId="169" formatCode="#\ ###\ ##0.0"/>
    <numFmt numFmtId="170" formatCode="#\ ###\ ##0.0000;\-#\ ###\ ##0.0000"/>
    <numFmt numFmtId="171" formatCode="#\ ###\ ##0.00000;\-#\ ###\ ##0.00000"/>
    <numFmt numFmtId="172" formatCode="#\ ###\ ##0.0000"/>
    <numFmt numFmtId="173" formatCode="#\ ###\ ##0.0;\-\ #\ ###\ ##0.0"/>
    <numFmt numFmtId="174" formatCode="#\ ##0.0;\-\ #\ ##0.0"/>
    <numFmt numFmtId="175" formatCode="#\ ###\ ##0;\-\ #\ ###\ ##0"/>
    <numFmt numFmtId="176" formatCode="#\ ####\ ###\ ##0;\-\ #\ ###\ ###\ ##0"/>
    <numFmt numFmtId="177" formatCode="#\ ##0.00;\-\ #\ ##0.00"/>
    <numFmt numFmtId="178" formatCode="#\ ##0.0000;\-\ #\ ##0.0000"/>
    <numFmt numFmtId="179" formatCode="#\ ##0.00000;\-\ #\ ##0.00000"/>
    <numFmt numFmtId="180" formatCode="#,##0.0;\-\ #,##0.0"/>
  </numFmts>
  <fonts count="54" x14ac:knownFonts="1">
    <font>
      <sz val="11"/>
      <color theme="1"/>
      <name val="Calibri"/>
      <family val="2"/>
      <scheme val="minor"/>
    </font>
    <font>
      <sz val="12"/>
      <color theme="1"/>
      <name val="Arial"/>
      <family val="2"/>
    </font>
    <font>
      <b/>
      <sz val="12"/>
      <color theme="1"/>
      <name val="Arial"/>
      <family val="2"/>
    </font>
    <font>
      <sz val="11"/>
      <name val="Arial"/>
      <family val="2"/>
    </font>
    <font>
      <sz val="11"/>
      <color theme="1"/>
      <name val="Arial"/>
      <family val="2"/>
    </font>
    <font>
      <vertAlign val="superscript"/>
      <sz val="12"/>
      <color theme="1"/>
      <name val="Arial"/>
      <family val="2"/>
    </font>
    <font>
      <u/>
      <sz val="11"/>
      <color theme="10"/>
      <name val="Calibri"/>
      <family val="2"/>
      <scheme val="minor"/>
    </font>
    <font>
      <sz val="12"/>
      <name val="Arial"/>
      <family val="2"/>
    </font>
    <font>
      <sz val="35"/>
      <color theme="1"/>
      <name val="Arial"/>
      <family val="2"/>
    </font>
    <font>
      <sz val="11"/>
      <color theme="1"/>
      <name val="Calibri"/>
      <family val="2"/>
      <scheme val="minor"/>
    </font>
    <font>
      <sz val="10"/>
      <name val="Arial"/>
      <family val="2"/>
    </font>
    <font>
      <sz val="16"/>
      <color theme="1"/>
      <name val="Arial"/>
      <family val="2"/>
    </font>
    <font>
      <sz val="12"/>
      <color rgb="FFFF0000"/>
      <name val="Arial"/>
      <family val="2"/>
    </font>
    <font>
      <b/>
      <vertAlign val="superscript"/>
      <sz val="11"/>
      <color theme="1"/>
      <name val="Arial"/>
      <family val="2"/>
    </font>
    <font>
      <sz val="11"/>
      <color rgb="FF806000"/>
      <name val="Arial"/>
      <family val="2"/>
    </font>
    <font>
      <b/>
      <sz val="14"/>
      <color theme="1"/>
      <name val="Arial"/>
      <family val="2"/>
    </font>
    <font>
      <u/>
      <sz val="11"/>
      <color theme="10"/>
      <name val="Arial"/>
      <family val="2"/>
    </font>
    <font>
      <b/>
      <sz val="11"/>
      <color theme="1"/>
      <name val="Arial"/>
      <family val="2"/>
    </font>
    <font>
      <b/>
      <vertAlign val="superscript"/>
      <sz val="12"/>
      <color theme="1"/>
      <name val="Arial"/>
      <family val="2"/>
    </font>
    <font>
      <sz val="12"/>
      <color rgb="FF806000"/>
      <name val="Arial"/>
      <family val="2"/>
    </font>
    <font>
      <sz val="14"/>
      <color theme="1"/>
      <name val="Arial"/>
      <family val="2"/>
    </font>
    <font>
      <b/>
      <vertAlign val="superscript"/>
      <sz val="12"/>
      <name val="Arial"/>
      <family val="2"/>
    </font>
    <font>
      <vertAlign val="superscript"/>
      <sz val="12"/>
      <name val="Arial"/>
      <family val="2"/>
    </font>
    <font>
      <vertAlign val="superscript"/>
      <sz val="11"/>
      <color theme="1"/>
      <name val="Arial"/>
      <family val="2"/>
    </font>
    <font>
      <sz val="12"/>
      <color theme="7" tint="-0.499984740745262"/>
      <name val="Arial"/>
      <family val="2"/>
    </font>
    <font>
      <sz val="12"/>
      <color indexed="8"/>
      <name val="Arial"/>
      <family val="2"/>
    </font>
    <font>
      <b/>
      <vertAlign val="superscript"/>
      <sz val="12"/>
      <color indexed="8"/>
      <name val="Arial"/>
      <family val="2"/>
    </font>
    <font>
      <b/>
      <sz val="12"/>
      <color indexed="8"/>
      <name val="Arial"/>
      <family val="2"/>
    </font>
    <font>
      <b/>
      <vertAlign val="superscript"/>
      <sz val="10"/>
      <name val="Arial"/>
      <family val="2"/>
    </font>
    <font>
      <b/>
      <sz val="10"/>
      <name val="Arial"/>
      <family val="2"/>
    </font>
    <font>
      <b/>
      <sz val="14"/>
      <color indexed="8"/>
      <name val="Arial"/>
      <family val="2"/>
    </font>
    <font>
      <b/>
      <sz val="64"/>
      <color theme="1"/>
      <name val="Arial"/>
      <family val="2"/>
    </font>
    <font>
      <sz val="46.5"/>
      <color theme="1"/>
      <name val="Arial"/>
      <family val="2"/>
    </font>
    <font>
      <sz val="25"/>
      <color theme="1"/>
      <name val="Arial"/>
      <family val="2"/>
    </font>
    <font>
      <sz val="46.5"/>
      <color theme="1"/>
      <name val="Calibri"/>
      <family val="2"/>
      <scheme val="minor"/>
    </font>
    <font>
      <sz val="16"/>
      <name val="Arial"/>
      <family val="2"/>
    </font>
    <font>
      <sz val="14.5"/>
      <color theme="1"/>
      <name val="Arial"/>
      <family val="2"/>
    </font>
    <font>
      <u/>
      <sz val="14.5"/>
      <color theme="10"/>
      <name val="Arial"/>
      <family val="2"/>
    </font>
    <font>
      <b/>
      <sz val="29.5"/>
      <color theme="1"/>
      <name val="Arial"/>
      <family val="2"/>
    </font>
    <font>
      <b/>
      <sz val="16"/>
      <color theme="1"/>
      <name val="Arial"/>
      <family val="2"/>
    </font>
    <font>
      <vertAlign val="superscript"/>
      <sz val="16"/>
      <color theme="1"/>
      <name val="Arial"/>
      <family val="2"/>
    </font>
    <font>
      <b/>
      <sz val="16"/>
      <name val="Arial"/>
      <family val="2"/>
    </font>
    <font>
      <u/>
      <sz val="16"/>
      <color theme="10"/>
      <name val="Arial"/>
      <family val="2"/>
    </font>
    <font>
      <sz val="16"/>
      <color rgb="FFC00000"/>
      <name val="Arial"/>
      <family val="2"/>
    </font>
    <font>
      <i/>
      <u/>
      <sz val="16"/>
      <color theme="10"/>
      <name val="Arial"/>
      <family val="2"/>
    </font>
    <font>
      <sz val="12.5"/>
      <color theme="1"/>
      <name val="Arial"/>
      <family val="2"/>
    </font>
    <font>
      <b/>
      <sz val="12.5"/>
      <color theme="1"/>
      <name val="Arial"/>
      <family val="2"/>
    </font>
    <font>
      <sz val="12.5"/>
      <color theme="1"/>
      <name val="Calibri"/>
      <family val="2"/>
      <scheme val="minor"/>
    </font>
    <font>
      <sz val="15"/>
      <name val="Arial"/>
      <family val="2"/>
    </font>
    <font>
      <u/>
      <sz val="14.5"/>
      <name val="Arial"/>
      <family val="2"/>
    </font>
    <font>
      <sz val="14.5"/>
      <name val="Arial"/>
      <family val="2"/>
    </font>
    <font>
      <sz val="8"/>
      <name val="Calibri"/>
      <family val="2"/>
      <scheme val="minor"/>
    </font>
    <font>
      <sz val="14"/>
      <name val="Arial"/>
      <family val="2"/>
    </font>
    <font>
      <sz val="14"/>
      <color rgb="FF7030A0"/>
      <name val="Arial"/>
      <family val="2"/>
    </font>
  </fonts>
  <fills count="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0062A1"/>
        <bgColor indexed="64"/>
      </patternFill>
    </fill>
    <fill>
      <patternFill patternType="solid">
        <fgColor rgb="FFF9EAC1"/>
        <bgColor indexed="64"/>
      </patternFill>
    </fill>
    <fill>
      <patternFill patternType="solid">
        <fgColor rgb="FFE3AD9C"/>
        <bgColor indexed="64"/>
      </patternFill>
    </fill>
    <fill>
      <patternFill patternType="solid">
        <fgColor indexed="9"/>
        <bgColor indexed="64"/>
      </patternFill>
    </fill>
  </fills>
  <borders count="36">
    <border>
      <left/>
      <right/>
      <top/>
      <bottom/>
      <diagonal/>
    </border>
    <border>
      <left style="thin">
        <color auto="1"/>
      </left>
      <right style="thin">
        <color auto="1"/>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FFFFFF"/>
      </bottom>
      <diagonal/>
    </border>
    <border>
      <left style="thin">
        <color indexed="64"/>
      </left>
      <right/>
      <top style="thin">
        <color indexed="64"/>
      </top>
      <bottom style="thin">
        <color rgb="FFFFFFFF"/>
      </bottom>
      <diagonal/>
    </border>
    <border>
      <left/>
      <right style="thin">
        <color indexed="64"/>
      </right>
      <top style="thin">
        <color indexed="64"/>
      </top>
      <bottom style="thin">
        <color rgb="FFFFFFFF"/>
      </bottom>
      <diagonal/>
    </border>
    <border>
      <left/>
      <right/>
      <top style="thin">
        <color indexed="64"/>
      </top>
      <bottom style="thin">
        <color rgb="FFFFFFFF"/>
      </bottom>
      <diagonal/>
    </border>
    <border>
      <left style="thin">
        <color indexed="64"/>
      </left>
      <right style="thin">
        <color indexed="64"/>
      </right>
      <top style="thin">
        <color rgb="FFFFFFFF"/>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rgb="FFFFFFFF"/>
      </top>
      <bottom style="thin">
        <color indexed="64"/>
      </bottom>
      <diagonal/>
    </border>
    <border>
      <left style="thin">
        <color indexed="64"/>
      </left>
      <right style="thin">
        <color indexed="64"/>
      </right>
      <top style="thin">
        <color theme="0"/>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right style="thin">
        <color theme="0"/>
      </right>
      <top/>
      <bottom/>
      <diagonal/>
    </border>
    <border>
      <left style="thin">
        <color theme="0"/>
      </left>
      <right style="thin">
        <color theme="0"/>
      </right>
      <top style="thin">
        <color theme="0"/>
      </top>
      <bottom style="thin">
        <color indexed="64"/>
      </bottom>
      <diagonal/>
    </border>
  </borders>
  <cellStyleXfs count="4">
    <xf numFmtId="0" fontId="0" fillId="0" borderId="0"/>
    <xf numFmtId="0" fontId="6" fillId="0" borderId="0" applyNumberFormat="0" applyFill="0" applyBorder="0" applyAlignment="0" applyProtection="0"/>
    <xf numFmtId="0" fontId="9" fillId="0" borderId="0"/>
    <xf numFmtId="0" fontId="10" fillId="0" borderId="0"/>
  </cellStyleXfs>
  <cellXfs count="302">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xf>
    <xf numFmtId="0" fontId="1" fillId="4" borderId="0" xfId="0" applyFont="1" applyFill="1" applyAlignment="1">
      <alignment wrapText="1"/>
    </xf>
    <xf numFmtId="0" fontId="4" fillId="0" borderId="0" xfId="0" applyFont="1"/>
    <xf numFmtId="0" fontId="6" fillId="0" borderId="0" xfId="1"/>
    <xf numFmtId="14" fontId="12" fillId="0" borderId="0" xfId="0" applyNumberFormat="1" applyFont="1"/>
    <xf numFmtId="0" fontId="4" fillId="0" borderId="16" xfId="0" applyFont="1" applyBorder="1"/>
    <xf numFmtId="0" fontId="4" fillId="0" borderId="16" xfId="0" applyFont="1" applyBorder="1" applyAlignment="1">
      <alignment horizontal="right"/>
    </xf>
    <xf numFmtId="0" fontId="4" fillId="0" borderId="17" xfId="0" applyFont="1" applyBorder="1"/>
    <xf numFmtId="164" fontId="4" fillId="0" borderId="0" xfId="0" applyNumberFormat="1" applyFont="1" applyAlignment="1">
      <alignment horizontal="right" indent="2"/>
    </xf>
    <xf numFmtId="0" fontId="4" fillId="2" borderId="0" xfId="0" applyFont="1" applyFill="1" applyAlignment="1">
      <alignment horizontal="right" wrapText="1" indent="2"/>
    </xf>
    <xf numFmtId="165" fontId="4" fillId="0" borderId="19" xfId="0" applyNumberFormat="1" applyFont="1" applyBorder="1" applyAlignment="1">
      <alignment horizontal="right"/>
    </xf>
    <xf numFmtId="165" fontId="4" fillId="0" borderId="21" xfId="0" applyNumberFormat="1" applyFont="1" applyBorder="1" applyAlignment="1">
      <alignment horizontal="right"/>
    </xf>
    <xf numFmtId="165" fontId="4" fillId="0" borderId="20" xfId="0" applyNumberFormat="1" applyFont="1" applyBorder="1" applyAlignment="1">
      <alignment horizontal="right"/>
    </xf>
    <xf numFmtId="0" fontId="14" fillId="0" borderId="4" xfId="0" applyFont="1" applyBorder="1" applyAlignment="1">
      <alignment wrapText="1"/>
    </xf>
    <xf numFmtId="0" fontId="14" fillId="0" borderId="28" xfId="0" applyFont="1" applyBorder="1" applyAlignment="1">
      <alignment wrapText="1"/>
    </xf>
    <xf numFmtId="165" fontId="4" fillId="0" borderId="0" xfId="0" applyNumberFormat="1" applyFont="1" applyAlignment="1">
      <alignment horizontal="right"/>
    </xf>
    <xf numFmtId="165" fontId="4" fillId="0" borderId="0" xfId="0" applyNumberFormat="1" applyFont="1"/>
    <xf numFmtId="166" fontId="4" fillId="0" borderId="0" xfId="0" applyNumberFormat="1" applyFont="1" applyAlignment="1">
      <alignment horizontal="right"/>
    </xf>
    <xf numFmtId="0" fontId="15" fillId="0" borderId="0" xfId="0" applyFont="1"/>
    <xf numFmtId="164" fontId="1" fillId="0" borderId="0" xfId="0" applyNumberFormat="1" applyFont="1" applyAlignment="1">
      <alignment horizontal="right" indent="2"/>
    </xf>
    <xf numFmtId="165" fontId="1" fillId="0" borderId="0" xfId="0" applyNumberFormat="1" applyFont="1" applyAlignment="1">
      <alignment horizontal="right"/>
    </xf>
    <xf numFmtId="165" fontId="1" fillId="0" borderId="0" xfId="0" applyNumberFormat="1" applyFont="1"/>
    <xf numFmtId="0" fontId="1" fillId="0" borderId="0" xfId="0" applyFont="1"/>
    <xf numFmtId="0" fontId="4" fillId="2" borderId="0" xfId="0" applyFont="1" applyFill="1"/>
    <xf numFmtId="0" fontId="1" fillId="0" borderId="16" xfId="0" applyFont="1" applyBorder="1"/>
    <xf numFmtId="0" fontId="1" fillId="2" borderId="0" xfId="0" applyFont="1" applyFill="1"/>
    <xf numFmtId="0" fontId="4" fillId="0" borderId="0" xfId="0" applyFont="1" applyAlignment="1">
      <alignment vertical="top" wrapText="1"/>
    </xf>
    <xf numFmtId="0" fontId="1" fillId="0" borderId="16" xfId="0" applyFont="1" applyBorder="1" applyAlignment="1">
      <alignment horizontal="right"/>
    </xf>
    <xf numFmtId="0" fontId="1" fillId="0" borderId="17" xfId="0" applyFont="1" applyBorder="1"/>
    <xf numFmtId="0" fontId="1" fillId="2" borderId="0" xfId="0" applyFont="1" applyFill="1" applyAlignment="1">
      <alignment horizontal="right" wrapText="1" indent="2"/>
    </xf>
    <xf numFmtId="0" fontId="1" fillId="2" borderId="5" xfId="0" applyFont="1" applyFill="1" applyBorder="1" applyAlignment="1">
      <alignment horizontal="left" wrapText="1"/>
    </xf>
    <xf numFmtId="0" fontId="1" fillId="0" borderId="5" xfId="0" applyFont="1" applyBorder="1" applyAlignment="1">
      <alignment horizontal="left" wrapText="1"/>
    </xf>
    <xf numFmtId="165" fontId="1" fillId="0" borderId="19" xfId="0" applyNumberFormat="1" applyFont="1" applyBorder="1" applyAlignment="1">
      <alignment horizontal="right"/>
    </xf>
    <xf numFmtId="165" fontId="1" fillId="0" borderId="21" xfId="0" applyNumberFormat="1" applyFont="1" applyBorder="1" applyAlignment="1">
      <alignment horizontal="right"/>
    </xf>
    <xf numFmtId="165" fontId="1" fillId="0" borderId="20" xfId="0" applyNumberFormat="1" applyFont="1" applyBorder="1" applyAlignment="1">
      <alignment horizontal="right"/>
    </xf>
    <xf numFmtId="0" fontId="19" fillId="0" borderId="4" xfId="0" applyFont="1" applyBorder="1" applyAlignment="1">
      <alignment wrapText="1"/>
    </xf>
    <xf numFmtId="0" fontId="19" fillId="0" borderId="28" xfId="0" applyFont="1" applyBorder="1" applyAlignment="1">
      <alignment wrapText="1"/>
    </xf>
    <xf numFmtId="0" fontId="1" fillId="0" borderId="0" xfId="0" applyFont="1" applyAlignment="1">
      <alignment vertical="top" wrapText="1"/>
    </xf>
    <xf numFmtId="0" fontId="16" fillId="0" borderId="17" xfId="1" applyFont="1" applyBorder="1" applyAlignment="1"/>
    <xf numFmtId="0" fontId="15" fillId="2" borderId="0" xfId="0" applyFont="1" applyFill="1"/>
    <xf numFmtId="0" fontId="1" fillId="2" borderId="5" xfId="0" applyFont="1" applyFill="1" applyBorder="1"/>
    <xf numFmtId="0" fontId="2" fillId="2" borderId="0" xfId="0" applyFont="1" applyFill="1"/>
    <xf numFmtId="164" fontId="1" fillId="0" borderId="0" xfId="0" applyNumberFormat="1" applyFont="1"/>
    <xf numFmtId="0" fontId="17" fillId="2" borderId="0" xfId="0" applyFont="1" applyFill="1"/>
    <xf numFmtId="0" fontId="16" fillId="0" borderId="16" xfId="1" applyFont="1" applyBorder="1" applyAlignment="1"/>
    <xf numFmtId="0" fontId="16" fillId="2" borderId="0" xfId="1" quotePrefix="1" applyFont="1" applyFill="1"/>
    <xf numFmtId="0" fontId="4" fillId="2" borderId="0" xfId="0" applyFont="1" applyFill="1" applyAlignment="1">
      <alignment horizontal="left"/>
    </xf>
    <xf numFmtId="0" fontId="3" fillId="2" borderId="0" xfId="0" applyFont="1" applyFill="1"/>
    <xf numFmtId="0" fontId="1" fillId="2" borderId="7" xfId="0" applyFont="1" applyFill="1" applyBorder="1"/>
    <xf numFmtId="0" fontId="1" fillId="2" borderId="9" xfId="0" applyFont="1" applyFill="1" applyBorder="1"/>
    <xf numFmtId="0" fontId="1" fillId="2" borderId="8" xfId="0" applyFont="1" applyFill="1" applyBorder="1"/>
    <xf numFmtId="168" fontId="1" fillId="2" borderId="4" xfId="0" applyNumberFormat="1" applyFont="1" applyFill="1" applyBorder="1" applyAlignment="1">
      <alignment horizontal="left" wrapText="1"/>
    </xf>
    <xf numFmtId="1" fontId="1" fillId="2" borderId="0" xfId="0" applyNumberFormat="1" applyFont="1" applyFill="1" applyAlignment="1">
      <alignment horizontal="right" indent="2"/>
    </xf>
    <xf numFmtId="1" fontId="1" fillId="0" borderId="0" xfId="0" applyNumberFormat="1" applyFont="1" applyAlignment="1">
      <alignment horizontal="right" indent="2"/>
    </xf>
    <xf numFmtId="166" fontId="1" fillId="0" borderId="0" xfId="0" applyNumberFormat="1" applyFont="1" applyAlignment="1">
      <alignment horizontal="right"/>
    </xf>
    <xf numFmtId="0" fontId="1" fillId="2" borderId="7" xfId="0" applyFont="1" applyFill="1" applyBorder="1" applyAlignment="1">
      <alignment horizontal="left" wrapText="1"/>
    </xf>
    <xf numFmtId="0" fontId="1" fillId="0" borderId="2" xfId="0" applyFont="1" applyBorder="1"/>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1" fillId="2" borderId="1" xfId="0" applyFont="1" applyFill="1" applyBorder="1" applyAlignment="1">
      <alignment wrapText="1"/>
    </xf>
    <xf numFmtId="0" fontId="1" fillId="2" borderId="1" xfId="0" applyFont="1" applyFill="1" applyBorder="1" applyAlignment="1">
      <alignment horizontal="left"/>
    </xf>
    <xf numFmtId="0" fontId="24" fillId="0" borderId="4" xfId="0" applyFont="1" applyBorder="1" applyAlignment="1">
      <alignment wrapText="1"/>
    </xf>
    <xf numFmtId="0" fontId="1" fillId="2" borderId="2" xfId="0" applyFont="1" applyFill="1" applyBorder="1"/>
    <xf numFmtId="0" fontId="1" fillId="2" borderId="6" xfId="0" applyFont="1" applyFill="1" applyBorder="1"/>
    <xf numFmtId="14" fontId="1" fillId="2" borderId="3" xfId="0" applyNumberFormat="1" applyFont="1" applyFill="1" applyBorder="1"/>
    <xf numFmtId="0" fontId="1" fillId="2" borderId="1" xfId="0" applyFont="1" applyFill="1" applyBorder="1" applyAlignment="1">
      <alignment horizontal="left" wrapText="1"/>
    </xf>
    <xf numFmtId="170" fontId="1" fillId="0" borderId="0" xfId="0" applyNumberFormat="1" applyFont="1" applyAlignment="1">
      <alignment horizontal="right"/>
    </xf>
    <xf numFmtId="0" fontId="1" fillId="2" borderId="0" xfId="0" applyFont="1" applyFill="1" applyAlignment="1">
      <alignment horizontal="right"/>
    </xf>
    <xf numFmtId="165" fontId="1" fillId="0" borderId="18" xfId="0" applyNumberFormat="1" applyFont="1" applyBorder="1" applyAlignment="1">
      <alignment horizontal="right"/>
    </xf>
    <xf numFmtId="0" fontId="1" fillId="0" borderId="5" xfId="0" applyFont="1" applyBorder="1"/>
    <xf numFmtId="0" fontId="1" fillId="2" borderId="5" xfId="0" applyFont="1" applyFill="1" applyBorder="1" applyAlignment="1">
      <alignment wrapText="1"/>
    </xf>
    <xf numFmtId="0" fontId="7" fillId="2" borderId="0" xfId="0" applyFont="1" applyFill="1"/>
    <xf numFmtId="0" fontId="1" fillId="0" borderId="0" xfId="0" applyFont="1" applyAlignment="1">
      <alignment horizontal="right" wrapText="1" indent="2"/>
    </xf>
    <xf numFmtId="2" fontId="1" fillId="0" borderId="0" xfId="0" applyNumberFormat="1" applyFont="1" applyAlignment="1">
      <alignment vertical="top"/>
    </xf>
    <xf numFmtId="3" fontId="1" fillId="0" borderId="4" xfId="0" applyNumberFormat="1" applyFont="1" applyBorder="1"/>
    <xf numFmtId="3" fontId="1" fillId="0" borderId="5" xfId="0" applyNumberFormat="1" applyFont="1" applyBorder="1"/>
    <xf numFmtId="0" fontId="1" fillId="2" borderId="11" xfId="0" applyFont="1" applyFill="1" applyBorder="1" applyAlignment="1">
      <alignment horizontal="right" wrapText="1" indent="2"/>
    </xf>
    <xf numFmtId="166" fontId="1" fillId="0" borderId="26" xfId="0" applyNumberFormat="1" applyFont="1" applyBorder="1" applyAlignment="1">
      <alignment horizontal="right"/>
    </xf>
    <xf numFmtId="165" fontId="1" fillId="0" borderId="27" xfId="0" applyNumberFormat="1" applyFont="1" applyBorder="1" applyAlignment="1">
      <alignment horizontal="right"/>
    </xf>
    <xf numFmtId="0" fontId="24" fillId="0" borderId="29" xfId="0" applyFont="1" applyBorder="1" applyAlignment="1">
      <alignment wrapText="1"/>
    </xf>
    <xf numFmtId="0" fontId="1" fillId="2" borderId="0" xfId="2" applyFont="1" applyFill="1"/>
    <xf numFmtId="0" fontId="25" fillId="0" borderId="3" xfId="3" applyFont="1" applyBorder="1" applyAlignment="1">
      <alignment horizontal="left"/>
    </xf>
    <xf numFmtId="0" fontId="25" fillId="0" borderId="2" xfId="3" applyFont="1" applyBorder="1" applyAlignment="1">
      <alignment horizontal="left"/>
    </xf>
    <xf numFmtId="0" fontId="25" fillId="0" borderId="5" xfId="3" applyFont="1" applyBorder="1" applyAlignment="1">
      <alignment wrapText="1"/>
    </xf>
    <xf numFmtId="0" fontId="1" fillId="2" borderId="0" xfId="0" applyFont="1" applyFill="1" applyAlignment="1">
      <alignment horizontal="right" wrapText="1"/>
    </xf>
    <xf numFmtId="0" fontId="24" fillId="0" borderId="22" xfId="0" applyFont="1" applyBorder="1" applyAlignment="1">
      <alignment wrapText="1"/>
    </xf>
    <xf numFmtId="164" fontId="1" fillId="0" borderId="0" xfId="0" applyNumberFormat="1" applyFont="1" applyAlignment="1">
      <alignment vertical="top" wrapText="1"/>
    </xf>
    <xf numFmtId="0" fontId="1" fillId="2" borderId="5" xfId="0" applyFont="1" applyFill="1" applyBorder="1" applyAlignment="1">
      <alignment horizontal="left"/>
    </xf>
    <xf numFmtId="166" fontId="1" fillId="0" borderId="0" xfId="0" applyNumberFormat="1" applyFont="1"/>
    <xf numFmtId="14" fontId="1" fillId="2" borderId="5" xfId="0" applyNumberFormat="1" applyFont="1" applyFill="1" applyBorder="1"/>
    <xf numFmtId="0" fontId="1" fillId="0" borderId="5" xfId="0" applyFont="1" applyBorder="1" applyAlignment="1">
      <alignment wrapText="1"/>
    </xf>
    <xf numFmtId="0" fontId="5" fillId="2" borderId="5" xfId="0" applyFont="1" applyFill="1" applyBorder="1" applyAlignment="1">
      <alignment horizontal="left" wrapText="1"/>
    </xf>
    <xf numFmtId="166" fontId="1" fillId="0" borderId="0" xfId="0" applyNumberFormat="1" applyFont="1" applyAlignment="1">
      <alignment horizontal="left" wrapText="1"/>
    </xf>
    <xf numFmtId="0" fontId="1" fillId="2" borderId="2" xfId="0" applyFont="1" applyFill="1" applyBorder="1" applyAlignment="1">
      <alignment wrapText="1"/>
    </xf>
    <xf numFmtId="0" fontId="1" fillId="2" borderId="6" xfId="0" applyFont="1" applyFill="1" applyBorder="1" applyAlignment="1">
      <alignment wrapText="1"/>
    </xf>
    <xf numFmtId="0" fontId="1" fillId="2" borderId="3" xfId="0" applyFont="1" applyFill="1" applyBorder="1" applyAlignment="1">
      <alignment wrapText="1"/>
    </xf>
    <xf numFmtId="0" fontId="1" fillId="2" borderId="14" xfId="0" applyFont="1" applyFill="1" applyBorder="1" applyAlignment="1">
      <alignment horizontal="left" wrapText="1"/>
    </xf>
    <xf numFmtId="0" fontId="1" fillId="2" borderId="13" xfId="0" applyFont="1" applyFill="1" applyBorder="1" applyAlignment="1">
      <alignment horizontal="left" wrapText="1"/>
    </xf>
    <xf numFmtId="0" fontId="1" fillId="2" borderId="6" xfId="0" applyFont="1" applyFill="1" applyBorder="1" applyAlignment="1">
      <alignment horizontal="left"/>
    </xf>
    <xf numFmtId="0" fontId="1" fillId="2" borderId="3" xfId="0" applyFont="1" applyFill="1" applyBorder="1" applyAlignment="1">
      <alignment horizontal="left"/>
    </xf>
    <xf numFmtId="165" fontId="1" fillId="0" borderId="0" xfId="0" applyNumberFormat="1" applyFont="1" applyAlignment="1">
      <alignment horizontal="left"/>
    </xf>
    <xf numFmtId="0" fontId="1" fillId="2" borderId="2" xfId="0" applyFont="1" applyFill="1" applyBorder="1" applyAlignment="1">
      <alignment horizontal="left"/>
    </xf>
    <xf numFmtId="168" fontId="1" fillId="0" borderId="5" xfId="0" applyNumberFormat="1" applyFont="1" applyBorder="1" applyAlignment="1">
      <alignment wrapText="1"/>
    </xf>
    <xf numFmtId="0" fontId="1" fillId="0" borderId="4" xfId="0" applyFont="1" applyBorder="1" applyAlignment="1">
      <alignment horizontal="left" wrapText="1"/>
    </xf>
    <xf numFmtId="168" fontId="1" fillId="0" borderId="4" xfId="0" applyNumberFormat="1" applyFont="1" applyBorder="1" applyAlignment="1">
      <alignment wrapText="1"/>
    </xf>
    <xf numFmtId="167" fontId="1" fillId="0" borderId="0" xfId="0" applyNumberFormat="1" applyFont="1" applyAlignment="1">
      <alignment horizontal="right"/>
    </xf>
    <xf numFmtId="0" fontId="7" fillId="0" borderId="5" xfId="0" applyFont="1" applyBorder="1" applyAlignment="1">
      <alignment horizontal="left" wrapText="1"/>
    </xf>
    <xf numFmtId="167" fontId="1" fillId="0" borderId="0" xfId="0" applyNumberFormat="1" applyFont="1"/>
    <xf numFmtId="167" fontId="1" fillId="2" borderId="1" xfId="0" applyNumberFormat="1" applyFont="1" applyFill="1" applyBorder="1" applyAlignment="1">
      <alignment horizontal="right" wrapText="1"/>
    </xf>
    <xf numFmtId="167" fontId="1" fillId="2" borderId="1" xfId="0" applyNumberFormat="1" applyFont="1" applyFill="1" applyBorder="1" applyAlignment="1">
      <alignment horizontal="right"/>
    </xf>
    <xf numFmtId="167" fontId="19" fillId="0" borderId="4" xfId="0" applyNumberFormat="1" applyFont="1" applyBorder="1" applyAlignment="1">
      <alignment horizontal="right" wrapText="1"/>
    </xf>
    <xf numFmtId="0" fontId="7" fillId="2" borderId="5" xfId="0" applyFont="1" applyFill="1" applyBorder="1" applyAlignment="1">
      <alignment wrapText="1"/>
    </xf>
    <xf numFmtId="0" fontId="20" fillId="2" borderId="0" xfId="0" applyFont="1" applyFill="1"/>
    <xf numFmtId="0" fontId="15" fillId="0" borderId="16" xfId="0" applyFont="1" applyBorder="1"/>
    <xf numFmtId="165" fontId="1" fillId="0" borderId="0" xfId="0" applyNumberFormat="1" applyFont="1" applyAlignment="1">
      <alignment vertical="top" wrapText="1"/>
    </xf>
    <xf numFmtId="0" fontId="24" fillId="0" borderId="13" xfId="0" applyFont="1" applyBorder="1" applyAlignment="1">
      <alignment wrapText="1"/>
    </xf>
    <xf numFmtId="0" fontId="24" fillId="0" borderId="12" xfId="0" applyFont="1" applyBorder="1" applyAlignment="1">
      <alignment wrapText="1"/>
    </xf>
    <xf numFmtId="0" fontId="15" fillId="2" borderId="0" xfId="2" applyFont="1" applyFill="1"/>
    <xf numFmtId="0" fontId="28" fillId="0" borderId="0" xfId="3" quotePrefix="1" applyFont="1" applyAlignment="1">
      <alignment horizontal="right" vertical="center"/>
    </xf>
    <xf numFmtId="0" fontId="16" fillId="0" borderId="24" xfId="1" applyFont="1" applyBorder="1" applyAlignment="1"/>
    <xf numFmtId="171" fontId="1" fillId="0" borderId="0" xfId="0" applyNumberFormat="1" applyFont="1" applyAlignment="1">
      <alignment horizontal="right"/>
    </xf>
    <xf numFmtId="0" fontId="16" fillId="0" borderId="0" xfId="1" applyFont="1"/>
    <xf numFmtId="0" fontId="24" fillId="0" borderId="28" xfId="0" applyFont="1" applyBorder="1" applyAlignment="1">
      <alignment horizontal="left" wrapText="1"/>
    </xf>
    <xf numFmtId="164" fontId="1" fillId="0" borderId="32" xfId="0" applyNumberFormat="1" applyFont="1" applyBorder="1" applyAlignment="1">
      <alignment horizontal="right" indent="2"/>
    </xf>
    <xf numFmtId="164" fontId="1" fillId="0" borderId="33" xfId="0" applyNumberFormat="1" applyFont="1" applyBorder="1" applyAlignment="1">
      <alignment horizontal="right"/>
    </xf>
    <xf numFmtId="169" fontId="1" fillId="2" borderId="5" xfId="0" applyNumberFormat="1" applyFont="1" applyFill="1" applyBorder="1" applyAlignment="1">
      <alignment horizontal="left" wrapText="1"/>
    </xf>
    <xf numFmtId="0" fontId="16" fillId="0" borderId="17" xfId="1" applyFont="1" applyBorder="1" applyAlignment="1">
      <alignment horizontal="right"/>
    </xf>
    <xf numFmtId="172" fontId="1" fillId="2" borderId="5" xfId="0" applyNumberFormat="1" applyFont="1" applyFill="1" applyBorder="1" applyAlignment="1">
      <alignment horizontal="left" wrapText="1"/>
    </xf>
    <xf numFmtId="0" fontId="16" fillId="0" borderId="17" xfId="1" applyFont="1" applyBorder="1"/>
    <xf numFmtId="164" fontId="1" fillId="0" borderId="34" xfId="0" applyNumberFormat="1" applyFont="1" applyBorder="1" applyAlignment="1">
      <alignment horizontal="right"/>
    </xf>
    <xf numFmtId="174" fontId="1" fillId="0" borderId="10" xfId="0" applyNumberFormat="1" applyFont="1" applyBorder="1" applyAlignment="1">
      <alignment horizontal="right"/>
    </xf>
    <xf numFmtId="174" fontId="1" fillId="0" borderId="11" xfId="0" applyNumberFormat="1" applyFont="1" applyBorder="1" applyAlignment="1">
      <alignment horizontal="right"/>
    </xf>
    <xf numFmtId="174" fontId="1" fillId="0" borderId="0" xfId="0" applyNumberFormat="1" applyFont="1" applyAlignment="1">
      <alignment horizontal="right"/>
    </xf>
    <xf numFmtId="174" fontId="1" fillId="0" borderId="12" xfId="0" applyNumberFormat="1" applyFont="1" applyBorder="1" applyAlignment="1">
      <alignment horizontal="right"/>
    </xf>
    <xf numFmtId="174" fontId="1" fillId="0" borderId="13" xfId="0" applyNumberFormat="1" applyFont="1" applyBorder="1" applyAlignment="1">
      <alignment horizontal="right"/>
    </xf>
    <xf numFmtId="174" fontId="1" fillId="0" borderId="15" xfId="0" applyNumberFormat="1" applyFont="1" applyBorder="1" applyAlignment="1">
      <alignment horizontal="right"/>
    </xf>
    <xf numFmtId="175" fontId="1" fillId="0" borderId="15" xfId="0" applyNumberFormat="1" applyFont="1" applyBorder="1" applyAlignment="1">
      <alignment horizontal="right"/>
    </xf>
    <xf numFmtId="176" fontId="1" fillId="0" borderId="15" xfId="0" applyNumberFormat="1" applyFont="1" applyBorder="1" applyAlignment="1">
      <alignment horizontal="right"/>
    </xf>
    <xf numFmtId="177" fontId="1" fillId="0" borderId="15" xfId="0" applyNumberFormat="1" applyFont="1" applyBorder="1"/>
    <xf numFmtId="177" fontId="1" fillId="0" borderId="15" xfId="0" applyNumberFormat="1" applyFont="1" applyBorder="1" applyAlignment="1">
      <alignment horizontal="right"/>
    </xf>
    <xf numFmtId="177" fontId="1" fillId="0" borderId="4" xfId="0" applyNumberFormat="1" applyFont="1" applyBorder="1"/>
    <xf numFmtId="177" fontId="1" fillId="0" borderId="4" xfId="0" applyNumberFormat="1" applyFont="1" applyBorder="1" applyAlignment="1">
      <alignment horizontal="right"/>
    </xf>
    <xf numFmtId="174" fontId="1" fillId="0" borderId="4" xfId="0" applyNumberFormat="1" applyFont="1" applyBorder="1" applyAlignment="1">
      <alignment horizontal="right"/>
    </xf>
    <xf numFmtId="174" fontId="1" fillId="0" borderId="15" xfId="0" applyNumberFormat="1" applyFont="1" applyBorder="1"/>
    <xf numFmtId="174" fontId="1" fillId="0" borderId="4" xfId="0" applyNumberFormat="1" applyFont="1" applyBorder="1"/>
    <xf numFmtId="175" fontId="1" fillId="0" borderId="4" xfId="0" applyNumberFormat="1" applyFont="1" applyBorder="1" applyAlignment="1">
      <alignment horizontal="right"/>
    </xf>
    <xf numFmtId="176" fontId="1" fillId="0" borderId="10" xfId="0" applyNumberFormat="1" applyFont="1" applyBorder="1" applyAlignment="1">
      <alignment horizontal="right"/>
    </xf>
    <xf numFmtId="176" fontId="1" fillId="0" borderId="12" xfId="0" applyNumberFormat="1" applyFont="1" applyBorder="1" applyAlignment="1">
      <alignment horizontal="right"/>
    </xf>
    <xf numFmtId="173" fontId="1" fillId="0" borderId="15" xfId="0" applyNumberFormat="1" applyFont="1" applyBorder="1" applyAlignment="1">
      <alignment horizontal="right"/>
    </xf>
    <xf numFmtId="178" fontId="1" fillId="0" borderId="15" xfId="0" applyNumberFormat="1" applyFont="1" applyBorder="1" applyAlignment="1">
      <alignment horizontal="right"/>
    </xf>
    <xf numFmtId="179" fontId="1" fillId="0" borderId="15" xfId="0" applyNumberFormat="1" applyFont="1" applyBorder="1" applyAlignment="1">
      <alignment horizontal="right"/>
    </xf>
    <xf numFmtId="174" fontId="1" fillId="2" borderId="15" xfId="0" applyNumberFormat="1" applyFont="1" applyFill="1" applyBorder="1" applyAlignment="1">
      <alignment horizontal="right"/>
    </xf>
    <xf numFmtId="174" fontId="1" fillId="5" borderId="15" xfId="0" applyNumberFormat="1" applyFont="1" applyFill="1" applyBorder="1" applyAlignment="1">
      <alignment horizontal="right"/>
    </xf>
    <xf numFmtId="174" fontId="1" fillId="6" borderId="15" xfId="0" applyNumberFormat="1" applyFont="1" applyFill="1" applyBorder="1" applyAlignment="1">
      <alignment horizontal="right"/>
    </xf>
    <xf numFmtId="174" fontId="1" fillId="2" borderId="4" xfId="0" applyNumberFormat="1" applyFont="1" applyFill="1" applyBorder="1" applyAlignment="1">
      <alignment horizontal="right"/>
    </xf>
    <xf numFmtId="0" fontId="16" fillId="0" borderId="16" xfId="1" applyFont="1" applyBorder="1" applyAlignment="1">
      <alignment horizontal="right"/>
    </xf>
    <xf numFmtId="0" fontId="16" fillId="2" borderId="0" xfId="1" applyFont="1" applyFill="1" applyAlignment="1">
      <alignment horizontal="right"/>
    </xf>
    <xf numFmtId="0" fontId="17" fillId="0" borderId="16" xfId="0" applyFont="1" applyBorder="1"/>
    <xf numFmtId="0" fontId="1" fillId="2" borderId="0" xfId="0" applyFont="1" applyFill="1" applyAlignment="1">
      <alignment horizontal="right" indent="2"/>
    </xf>
    <xf numFmtId="14" fontId="1" fillId="0" borderId="0" xfId="0" applyNumberFormat="1" applyFont="1"/>
    <xf numFmtId="174" fontId="1" fillId="0" borderId="0" xfId="0" applyNumberFormat="1" applyFont="1"/>
    <xf numFmtId="0" fontId="0" fillId="0" borderId="0" xfId="0" applyAlignment="1">
      <alignment vertical="center" wrapText="1"/>
    </xf>
    <xf numFmtId="175" fontId="1" fillId="0" borderId="0" xfId="0" applyNumberFormat="1" applyFont="1" applyAlignment="1">
      <alignment horizontal="right"/>
    </xf>
    <xf numFmtId="180" fontId="1" fillId="0" borderId="10" xfId="0" applyNumberFormat="1" applyFont="1" applyBorder="1" applyAlignment="1">
      <alignment horizontal="right"/>
    </xf>
    <xf numFmtId="180" fontId="1" fillId="0" borderId="11" xfId="0" applyNumberFormat="1" applyFont="1" applyBorder="1" applyAlignment="1">
      <alignment horizontal="right"/>
    </xf>
    <xf numFmtId="0" fontId="31" fillId="0" borderId="0" xfId="0" applyFont="1"/>
    <xf numFmtId="0" fontId="32" fillId="0" borderId="0" xfId="0" applyFont="1" applyAlignment="1">
      <alignment vertical="top"/>
    </xf>
    <xf numFmtId="0" fontId="34" fillId="0" borderId="0" xfId="0" applyFont="1" applyAlignment="1">
      <alignment vertical="top"/>
    </xf>
    <xf numFmtId="0" fontId="0" fillId="0" borderId="0" xfId="0" applyAlignment="1">
      <alignment vertical="top"/>
    </xf>
    <xf numFmtId="0" fontId="34" fillId="0" borderId="0" xfId="0" applyFont="1"/>
    <xf numFmtId="0" fontId="35" fillId="0" borderId="0" xfId="0" applyFont="1"/>
    <xf numFmtId="0" fontId="36" fillId="0" borderId="16" xfId="0" applyFont="1" applyBorder="1" applyAlignment="1">
      <alignment horizontal="right"/>
    </xf>
    <xf numFmtId="14" fontId="35" fillId="0" borderId="0" xfId="0" applyNumberFormat="1" applyFont="1"/>
    <xf numFmtId="14" fontId="35" fillId="0" borderId="0" xfId="0" applyNumberFormat="1" applyFont="1" applyAlignment="1">
      <alignment horizontal="left"/>
    </xf>
    <xf numFmtId="14" fontId="35" fillId="7" borderId="0" xfId="0" applyNumberFormat="1" applyFont="1" applyFill="1" applyAlignment="1">
      <alignment horizontal="left"/>
    </xf>
    <xf numFmtId="14" fontId="36" fillId="0" borderId="16" xfId="0" applyNumberFormat="1" applyFont="1" applyBorder="1" applyAlignment="1">
      <alignment horizontal="right"/>
    </xf>
    <xf numFmtId="0" fontId="11" fillId="0" borderId="0" xfId="0" applyFont="1"/>
    <xf numFmtId="0" fontId="11" fillId="0" borderId="0" xfId="0" applyFont="1" applyAlignment="1">
      <alignment vertical="center"/>
    </xf>
    <xf numFmtId="0" fontId="37" fillId="0" borderId="0" xfId="1" applyFont="1"/>
    <xf numFmtId="0" fontId="38" fillId="0" borderId="0" xfId="0" applyFont="1" applyAlignment="1">
      <alignment horizontal="left" vertical="center"/>
    </xf>
    <xf numFmtId="0" fontId="11" fillId="0" borderId="0" xfId="0" applyFont="1" applyAlignment="1">
      <alignment horizontal="left" vertical="top" wrapText="1"/>
    </xf>
    <xf numFmtId="0" fontId="11"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vertical="center" wrapText="1"/>
    </xf>
    <xf numFmtId="0" fontId="35" fillId="0" borderId="0" xfId="0" applyFont="1" applyAlignment="1">
      <alignment horizontal="right"/>
    </xf>
    <xf numFmtId="0" fontId="35" fillId="4" borderId="0" xfId="0" applyFont="1" applyFill="1" applyAlignment="1">
      <alignment wrapText="1"/>
    </xf>
    <xf numFmtId="0" fontId="35" fillId="0" borderId="0" xfId="0" applyFont="1" applyAlignment="1">
      <alignment wrapText="1"/>
    </xf>
    <xf numFmtId="0" fontId="39" fillId="0" borderId="0" xfId="0" applyFont="1" applyAlignment="1">
      <alignment vertical="center"/>
    </xf>
    <xf numFmtId="0" fontId="11" fillId="0" borderId="0" xfId="0" applyFont="1" applyAlignment="1">
      <alignment wrapText="1"/>
    </xf>
    <xf numFmtId="0" fontId="35" fillId="4" borderId="0" xfId="0" applyFont="1" applyFill="1" applyAlignment="1">
      <alignment vertical="center"/>
    </xf>
    <xf numFmtId="0" fontId="41" fillId="0" borderId="0" xfId="0" quotePrefix="1" applyFont="1" applyAlignment="1">
      <alignment vertical="center"/>
    </xf>
    <xf numFmtId="0" fontId="42" fillId="0" borderId="0" xfId="1" applyFont="1"/>
    <xf numFmtId="0" fontId="41" fillId="0" borderId="0" xfId="0" applyFont="1" applyAlignment="1">
      <alignment vertical="center"/>
    </xf>
    <xf numFmtId="0" fontId="11" fillId="0" borderId="0" xfId="0" quotePrefix="1" applyFont="1"/>
    <xf numFmtId="0" fontId="42" fillId="0" borderId="0" xfId="0" applyFont="1"/>
    <xf numFmtId="0" fontId="41" fillId="0" borderId="0" xfId="0" applyFont="1"/>
    <xf numFmtId="0" fontId="35" fillId="0" borderId="0" xfId="0" quotePrefix="1" applyFont="1"/>
    <xf numFmtId="0" fontId="43" fillId="0" borderId="0" xfId="0" applyFont="1"/>
    <xf numFmtId="0" fontId="44" fillId="0" borderId="0" xfId="0" applyFont="1"/>
    <xf numFmtId="0" fontId="11" fillId="0" borderId="0" xfId="0" quotePrefix="1" applyFont="1" applyAlignment="1">
      <alignment vertical="top"/>
    </xf>
    <xf numFmtId="0" fontId="45" fillId="0" borderId="16" xfId="0" applyFont="1" applyBorder="1"/>
    <xf numFmtId="0" fontId="45" fillId="0" borderId="16" xfId="0" applyFont="1" applyBorder="1" applyAlignment="1">
      <alignment horizontal="right"/>
    </xf>
    <xf numFmtId="0" fontId="45" fillId="0" borderId="0" xfId="0" applyFont="1"/>
    <xf numFmtId="14" fontId="45" fillId="0" borderId="16" xfId="0" applyNumberFormat="1" applyFont="1" applyBorder="1" applyAlignment="1">
      <alignment horizontal="right"/>
    </xf>
    <xf numFmtId="0" fontId="45" fillId="2" borderId="0" xfId="0" applyFont="1" applyFill="1"/>
    <xf numFmtId="0" fontId="46" fillId="2" borderId="0" xfId="0" applyFont="1" applyFill="1"/>
    <xf numFmtId="0" fontId="45" fillId="2" borderId="0" xfId="0" applyFont="1" applyFill="1" applyAlignment="1">
      <alignment horizontal="right"/>
    </xf>
    <xf numFmtId="0" fontId="47" fillId="0" borderId="16" xfId="0" applyFont="1" applyBorder="1"/>
    <xf numFmtId="14" fontId="48" fillId="0" borderId="0" xfId="0" applyNumberFormat="1" applyFont="1" applyAlignment="1">
      <alignment horizontal="right"/>
    </xf>
    <xf numFmtId="0" fontId="49" fillId="0" borderId="0" xfId="0" applyFont="1" applyAlignment="1">
      <alignment vertical="top" wrapText="1"/>
    </xf>
    <xf numFmtId="0" fontId="52" fillId="0" borderId="0" xfId="0" applyFont="1"/>
    <xf numFmtId="0" fontId="53" fillId="0" borderId="0" xfId="0" applyFont="1"/>
    <xf numFmtId="0" fontId="50" fillId="0" borderId="0" xfId="0" applyFont="1" applyAlignment="1">
      <alignment horizontal="left"/>
    </xf>
    <xf numFmtId="14" fontId="50" fillId="0" borderId="0" xfId="0" applyNumberFormat="1" applyFont="1" applyAlignment="1">
      <alignment horizontal="left"/>
    </xf>
    <xf numFmtId="14" fontId="48" fillId="0" borderId="0" xfId="0" applyNumberFormat="1" applyFont="1" applyAlignment="1">
      <alignment horizontal="left"/>
    </xf>
    <xf numFmtId="0" fontId="16" fillId="0" borderId="35" xfId="1" applyFont="1" applyBorder="1" applyAlignment="1">
      <alignment horizontal="right"/>
    </xf>
    <xf numFmtId="0" fontId="3" fillId="3" borderId="0" xfId="0" applyFont="1" applyFill="1" applyAlignment="1">
      <alignment horizontal="center" vertical="center" wrapText="1"/>
    </xf>
    <xf numFmtId="0" fontId="4" fillId="0" borderId="0" xfId="0" applyFont="1" applyAlignment="1">
      <alignment vertical="center" wrapText="1"/>
    </xf>
    <xf numFmtId="0" fontId="4" fillId="4" borderId="0" xfId="0" applyFont="1" applyFill="1" applyAlignment="1">
      <alignment horizontal="center" vertical="center" wrapText="1"/>
    </xf>
    <xf numFmtId="0" fontId="32" fillId="0" borderId="0" xfId="0" applyFont="1" applyAlignment="1">
      <alignment horizontal="left"/>
    </xf>
    <xf numFmtId="0" fontId="8" fillId="0" borderId="0" xfId="0" applyFont="1" applyAlignment="1">
      <alignment horizontal="left"/>
    </xf>
    <xf numFmtId="0" fontId="11" fillId="0" borderId="0" xfId="0" applyFont="1" applyAlignment="1">
      <alignment horizontal="left" vertical="top" wrapText="1"/>
    </xf>
    <xf numFmtId="0" fontId="42" fillId="0" borderId="0" xfId="1" applyFont="1" applyAlignment="1">
      <alignment horizontal="left"/>
    </xf>
    <xf numFmtId="0" fontId="50" fillId="0" borderId="0" xfId="0" applyFont="1" applyAlignment="1">
      <alignment horizontal="left" vertical="top" wrapText="1"/>
    </xf>
    <xf numFmtId="14" fontId="45" fillId="0" borderId="23" xfId="0" applyNumberFormat="1" applyFont="1" applyBorder="1" applyAlignment="1">
      <alignment horizontal="right"/>
    </xf>
    <xf numFmtId="14" fontId="45" fillId="0" borderId="25" xfId="0" applyNumberFormat="1" applyFont="1" applyBorder="1" applyAlignment="1">
      <alignment horizontal="right"/>
    </xf>
    <xf numFmtId="0" fontId="1" fillId="0" borderId="0" xfId="0" applyFont="1" applyAlignment="1">
      <alignment horizontal="left" vertical="top" wrapText="1"/>
    </xf>
    <xf numFmtId="0" fontId="16" fillId="0" borderId="16" xfId="1" applyFont="1" applyBorder="1" applyAlignment="1">
      <alignment horizontal="right"/>
    </xf>
    <xf numFmtId="0" fontId="16" fillId="0" borderId="30" xfId="1" applyFont="1" applyBorder="1" applyAlignment="1">
      <alignment horizontal="right"/>
    </xf>
    <xf numFmtId="0" fontId="16" fillId="0" borderId="31" xfId="1" applyFont="1" applyBorder="1" applyAlignment="1">
      <alignment horizontal="right"/>
    </xf>
    <xf numFmtId="0" fontId="1" fillId="0" borderId="2" xfId="0" applyFont="1" applyBorder="1" applyAlignment="1">
      <alignment horizontal="left"/>
    </xf>
    <xf numFmtId="0" fontId="1" fillId="0" borderId="3" xfId="0" applyFont="1" applyBorder="1" applyAlignment="1">
      <alignment horizontal="left"/>
    </xf>
    <xf numFmtId="165" fontId="1" fillId="0" borderId="0" xfId="0" applyNumberFormat="1" applyFont="1" applyAlignment="1">
      <alignment horizontal="left" vertical="top" wrapText="1"/>
    </xf>
    <xf numFmtId="0" fontId="16" fillId="0" borderId="23" xfId="1" applyFont="1" applyBorder="1" applyAlignment="1">
      <alignment horizontal="right"/>
    </xf>
    <xf numFmtId="0" fontId="16" fillId="0" borderId="25" xfId="1" applyFont="1" applyBorder="1" applyAlignment="1">
      <alignment horizontal="right"/>
    </xf>
    <xf numFmtId="0" fontId="1" fillId="2" borderId="5" xfId="0" applyFont="1" applyFill="1" applyBorder="1" applyAlignment="1">
      <alignment horizontal="left"/>
    </xf>
    <xf numFmtId="0" fontId="7" fillId="2" borderId="5" xfId="0" applyFont="1" applyFill="1" applyBorder="1" applyAlignment="1">
      <alignment horizontal="left"/>
    </xf>
    <xf numFmtId="0" fontId="7" fillId="0" borderId="5" xfId="0" applyFont="1" applyBorder="1" applyAlignment="1">
      <alignment horizontal="left"/>
    </xf>
    <xf numFmtId="0" fontId="1" fillId="0" borderId="5" xfId="0" applyFont="1" applyBorder="1" applyAlignment="1">
      <alignment horizontal="left"/>
    </xf>
    <xf numFmtId="0" fontId="1" fillId="2" borderId="5" xfId="0" applyFont="1" applyFill="1" applyBorder="1" applyAlignment="1">
      <alignment horizontal="left" wrapText="1"/>
    </xf>
    <xf numFmtId="0" fontId="1" fillId="2" borderId="2" xfId="0" applyFont="1" applyFill="1" applyBorder="1" applyAlignment="1">
      <alignment horizontal="left"/>
    </xf>
    <xf numFmtId="0" fontId="1" fillId="2" borderId="6" xfId="0" applyFont="1" applyFill="1" applyBorder="1" applyAlignment="1">
      <alignment horizontal="left"/>
    </xf>
    <xf numFmtId="0" fontId="1" fillId="2" borderId="3" xfId="0" applyFont="1" applyFill="1" applyBorder="1" applyAlignment="1">
      <alignment horizontal="left"/>
    </xf>
    <xf numFmtId="0" fontId="16" fillId="2" borderId="0" xfId="1" applyFont="1" applyFill="1" applyAlignment="1">
      <alignment horizontal="right"/>
    </xf>
    <xf numFmtId="0" fontId="16" fillId="2" borderId="14" xfId="1" applyFont="1" applyFill="1" applyBorder="1" applyAlignment="1">
      <alignment horizontal="right"/>
    </xf>
    <xf numFmtId="0" fontId="1" fillId="2" borderId="5" xfId="0" applyFont="1" applyFill="1" applyBorder="1" applyAlignment="1">
      <alignment wrapText="1"/>
    </xf>
    <xf numFmtId="0" fontId="1" fillId="2" borderId="5" xfId="0" applyFont="1" applyFill="1" applyBorder="1"/>
    <xf numFmtId="0" fontId="7" fillId="2" borderId="1" xfId="0" applyFont="1" applyFill="1" applyBorder="1" applyAlignment="1">
      <alignment horizontal="left" wrapText="1"/>
    </xf>
    <xf numFmtId="0" fontId="7" fillId="2" borderId="4" xfId="0" applyFont="1" applyFill="1" applyBorder="1" applyAlignment="1">
      <alignment horizontal="left" wrapText="1"/>
    </xf>
    <xf numFmtId="0" fontId="7" fillId="0" borderId="5" xfId="0" applyFont="1" applyBorder="1" applyAlignment="1">
      <alignment wrapText="1"/>
    </xf>
    <xf numFmtId="0" fontId="7" fillId="2" borderId="5" xfId="0" applyFont="1" applyFill="1" applyBorder="1" applyAlignment="1">
      <alignment wrapText="1"/>
    </xf>
    <xf numFmtId="0" fontId="1" fillId="0" borderId="5" xfId="0" applyFont="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168" fontId="1" fillId="0" borderId="2" xfId="0" applyNumberFormat="1" applyFont="1" applyBorder="1" applyAlignment="1">
      <alignment horizontal="left" wrapText="1"/>
    </xf>
    <xf numFmtId="168" fontId="1" fillId="0" borderId="3" xfId="0" applyNumberFormat="1" applyFont="1" applyBorder="1" applyAlignment="1">
      <alignment horizontal="left" wrapText="1"/>
    </xf>
    <xf numFmtId="0" fontId="1" fillId="0" borderId="6" xfId="0" applyFont="1" applyBorder="1" applyAlignment="1">
      <alignment horizontal="left" wrapText="1"/>
    </xf>
    <xf numFmtId="0" fontId="7" fillId="2" borderId="1" xfId="0" applyFont="1" applyFill="1" applyBorder="1" applyAlignment="1">
      <alignment wrapText="1"/>
    </xf>
    <xf numFmtId="0" fontId="7" fillId="2" borderId="4" xfId="0" applyFont="1" applyFill="1" applyBorder="1" applyAlignment="1">
      <alignment wrapText="1"/>
    </xf>
    <xf numFmtId="0" fontId="7" fillId="2" borderId="5" xfId="0" applyFont="1" applyFill="1" applyBorder="1" applyAlignment="1">
      <alignment horizontal="left" wrapText="1"/>
    </xf>
    <xf numFmtId="14" fontId="45" fillId="0" borderId="0" xfId="0" applyNumberFormat="1" applyFont="1" applyAlignment="1">
      <alignment horizontal="right"/>
    </xf>
    <xf numFmtId="14" fontId="45" fillId="0" borderId="34" xfId="0" applyNumberFormat="1" applyFont="1" applyBorder="1" applyAlignment="1">
      <alignment horizontal="right"/>
    </xf>
    <xf numFmtId="164" fontId="1" fillId="0" borderId="0" xfId="0" applyNumberFormat="1" applyFont="1" applyAlignment="1">
      <alignment horizontal="left" vertical="top" wrapText="1"/>
    </xf>
    <xf numFmtId="0" fontId="1" fillId="2" borderId="2" xfId="0" applyFont="1" applyFill="1" applyBorder="1" applyAlignment="1">
      <alignment horizontal="left" wrapText="1"/>
    </xf>
    <xf numFmtId="0" fontId="1" fillId="2" borderId="6" xfId="0" applyFont="1" applyFill="1" applyBorder="1" applyAlignment="1">
      <alignment horizontal="left" wrapText="1"/>
    </xf>
    <xf numFmtId="0" fontId="1" fillId="2" borderId="3" xfId="0" applyFont="1" applyFill="1" applyBorder="1" applyAlignment="1">
      <alignment horizontal="left" wrapText="1"/>
    </xf>
    <xf numFmtId="0" fontId="1" fillId="2" borderId="7" xfId="0" applyFont="1" applyFill="1" applyBorder="1" applyAlignment="1">
      <alignment horizontal="left" wrapText="1"/>
    </xf>
    <xf numFmtId="0" fontId="1" fillId="2" borderId="15" xfId="0" applyFont="1" applyFill="1" applyBorder="1" applyAlignment="1">
      <alignment horizontal="left" wrapText="1"/>
    </xf>
    <xf numFmtId="0" fontId="1" fillId="2" borderId="4" xfId="0" applyFont="1" applyFill="1" applyBorder="1" applyAlignment="1">
      <alignment horizontal="left" wrapText="1"/>
    </xf>
    <xf numFmtId="0" fontId="1" fillId="2" borderId="1" xfId="0" applyFont="1" applyFill="1" applyBorder="1" applyAlignment="1">
      <alignment horizontal="left"/>
    </xf>
    <xf numFmtId="0" fontId="1" fillId="2" borderId="4" xfId="0" applyFont="1" applyFill="1" applyBorder="1" applyAlignment="1">
      <alignment horizontal="left"/>
    </xf>
    <xf numFmtId="166" fontId="1" fillId="0" borderId="0" xfId="0" applyNumberFormat="1" applyFont="1" applyAlignment="1">
      <alignment horizontal="left" vertical="top" wrapText="1"/>
    </xf>
    <xf numFmtId="0" fontId="1" fillId="2" borderId="1" xfId="0" applyFont="1" applyFill="1" applyBorder="1" applyAlignment="1">
      <alignment horizontal="left" wrapText="1"/>
    </xf>
    <xf numFmtId="0" fontId="1" fillId="0" borderId="5" xfId="0" applyFont="1" applyBorder="1" applyAlignment="1">
      <alignment wrapText="1"/>
    </xf>
    <xf numFmtId="0" fontId="25" fillId="0" borderId="2" xfId="3" applyFont="1" applyBorder="1" applyAlignment="1">
      <alignment horizontal="left"/>
    </xf>
    <xf numFmtId="0" fontId="7" fillId="0" borderId="6" xfId="3" applyFont="1" applyBorder="1" applyAlignment="1">
      <alignment horizontal="left"/>
    </xf>
    <xf numFmtId="0" fontId="7" fillId="0" borderId="3" xfId="3" applyFont="1" applyBorder="1" applyAlignment="1">
      <alignment horizontal="left"/>
    </xf>
    <xf numFmtId="0" fontId="25" fillId="0" borderId="6" xfId="3" applyFont="1" applyBorder="1" applyAlignment="1">
      <alignment horizontal="left"/>
    </xf>
    <xf numFmtId="0" fontId="25" fillId="0" borderId="3" xfId="3" applyFont="1" applyBorder="1" applyAlignment="1">
      <alignment horizontal="left"/>
    </xf>
    <xf numFmtId="0" fontId="25" fillId="0" borderId="0" xfId="3" applyFont="1" applyAlignment="1">
      <alignment horizontal="left" vertical="top" wrapText="1"/>
    </xf>
    <xf numFmtId="0" fontId="25" fillId="0" borderId="1" xfId="3" applyFont="1" applyBorder="1" applyAlignment="1">
      <alignment horizontal="left" wrapText="1"/>
    </xf>
    <xf numFmtId="0" fontId="25" fillId="0" borderId="4" xfId="3" applyFont="1" applyBorder="1" applyAlignment="1">
      <alignment horizontal="left" wrapText="1"/>
    </xf>
    <xf numFmtId="2" fontId="1" fillId="0" borderId="0" xfId="0" applyNumberFormat="1" applyFont="1" applyAlignment="1">
      <alignment horizontal="left" vertical="top"/>
    </xf>
    <xf numFmtId="2" fontId="1" fillId="0" borderId="0" xfId="0" applyNumberFormat="1" applyFont="1" applyAlignment="1">
      <alignment horizontal="left" vertical="top" wrapText="1"/>
    </xf>
    <xf numFmtId="169" fontId="1" fillId="2" borderId="5" xfId="0" applyNumberFormat="1" applyFont="1" applyFill="1" applyBorder="1" applyAlignment="1">
      <alignment horizontal="left" wrapText="1"/>
    </xf>
    <xf numFmtId="169" fontId="1" fillId="0" borderId="5" xfId="0" applyNumberFormat="1" applyFont="1" applyBorder="1" applyAlignment="1">
      <alignment horizontal="left" wrapText="1"/>
    </xf>
    <xf numFmtId="0" fontId="1" fillId="0" borderId="6" xfId="0" applyFont="1" applyBorder="1" applyAlignment="1">
      <alignment horizontal="left"/>
    </xf>
    <xf numFmtId="0" fontId="1" fillId="0" borderId="1" xfId="0" applyFont="1" applyBorder="1" applyAlignment="1">
      <alignment horizontal="left" wrapText="1"/>
    </xf>
    <xf numFmtId="0" fontId="1" fillId="0" borderId="4" xfId="0" applyFont="1" applyBorder="1" applyAlignment="1">
      <alignment horizontal="left" wrapText="1"/>
    </xf>
    <xf numFmtId="172" fontId="1" fillId="2" borderId="2" xfId="0" applyNumberFormat="1" applyFont="1" applyFill="1" applyBorder="1" applyAlignment="1">
      <alignment horizontal="left" wrapText="1"/>
    </xf>
    <xf numFmtId="172" fontId="1" fillId="2" borderId="6" xfId="0" applyNumberFormat="1" applyFont="1" applyFill="1" applyBorder="1" applyAlignment="1">
      <alignment horizontal="left" wrapText="1"/>
    </xf>
    <xf numFmtId="172" fontId="1" fillId="2" borderId="3" xfId="0" applyNumberFormat="1" applyFont="1" applyFill="1" applyBorder="1" applyAlignment="1">
      <alignment horizontal="left" wrapText="1"/>
    </xf>
    <xf numFmtId="0" fontId="1" fillId="2" borderId="10" xfId="0" applyFont="1" applyFill="1" applyBorder="1" applyAlignment="1">
      <alignment horizontal="left" wrapText="1"/>
    </xf>
    <xf numFmtId="0" fontId="1" fillId="2" borderId="12" xfId="0" applyFont="1" applyFill="1" applyBorder="1" applyAlignment="1">
      <alignment horizontal="left" wrapText="1"/>
    </xf>
    <xf numFmtId="0" fontId="1" fillId="2" borderId="9" xfId="0" applyFont="1" applyFill="1" applyBorder="1" applyAlignment="1">
      <alignment horizontal="left" wrapText="1"/>
    </xf>
    <xf numFmtId="0" fontId="1" fillId="2" borderId="8" xfId="0" applyFont="1" applyFill="1" applyBorder="1" applyAlignment="1">
      <alignment horizontal="left" wrapText="1"/>
    </xf>
    <xf numFmtId="0" fontId="1" fillId="0" borderId="7" xfId="0" applyFont="1" applyBorder="1" applyAlignment="1">
      <alignment horizontal="left"/>
    </xf>
    <xf numFmtId="0" fontId="1" fillId="0" borderId="9" xfId="0" applyFont="1" applyBorder="1" applyAlignment="1">
      <alignment horizontal="left"/>
    </xf>
    <xf numFmtId="0" fontId="1" fillId="0" borderId="8" xfId="0" applyFont="1" applyBorder="1" applyAlignment="1">
      <alignment horizontal="left"/>
    </xf>
  </cellXfs>
  <cellStyles count="4">
    <cellStyle name="Link" xfId="1" builtinId="8"/>
    <cellStyle name="Standard" xfId="0" builtinId="0"/>
    <cellStyle name="Standard 2 3" xfId="2" xr:uid="{00000000-0005-0000-0000-000002000000}"/>
    <cellStyle name="Standard 5" xfId="3" xr:uid="{00000000-0005-0000-0000-000003000000}"/>
  </cellStyles>
  <dxfs count="0"/>
  <tableStyles count="0" defaultTableStyle="TableStyleMedium2" defaultPivotStyle="PivotStyleLight16"/>
  <colors>
    <mruColors>
      <color rgb="FFFFFFFF"/>
      <color rgb="FF7CC2FC"/>
      <color rgb="FF52F4EC"/>
      <color rgb="FF806000"/>
      <color rgb="FFF3352A"/>
      <color rgb="FF966F00"/>
      <color rgb="FF9E5DCF"/>
      <color rgb="FFA568D2"/>
      <color rgb="FFF0892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292268</xdr:colOff>
      <xdr:row>0</xdr:row>
      <xdr:rowOff>27621</xdr:rowOff>
    </xdr:from>
    <xdr:to>
      <xdr:col>11</xdr:col>
      <xdr:colOff>321466</xdr:colOff>
      <xdr:row>6</xdr:row>
      <xdr:rowOff>65722</xdr:rowOff>
    </xdr:to>
    <xdr:pic>
      <xdr:nvPicPr>
        <xdr:cNvPr id="2" name="Grafik 1">
          <a:extLst>
            <a:ext uri="{FF2B5EF4-FFF2-40B4-BE49-F238E27FC236}">
              <a16:creationId xmlns:a16="http://schemas.microsoft.com/office/drawing/2014/main" id="{8CC09419-CC9D-41B3-80AD-03D0AD2435E4}"/>
            </a:ext>
          </a:extLst>
        </xdr:cNvPr>
        <xdr:cNvPicPr>
          <a:picLocks noChangeAspect="1"/>
        </xdr:cNvPicPr>
      </xdr:nvPicPr>
      <xdr:blipFill>
        <a:blip xmlns:r="http://schemas.openxmlformats.org/officeDocument/2006/relationships" r:embed="rId1"/>
        <a:stretch>
          <a:fillRect/>
        </a:stretch>
      </xdr:blipFill>
      <xdr:spPr>
        <a:xfrm>
          <a:off x="5470058" y="25716"/>
          <a:ext cx="3389618" cy="112776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DC9BF-F36B-40FB-87D1-E64D55C9C8B0}">
  <dimension ref="A1:R78"/>
  <sheetViews>
    <sheetView showGridLines="0" tabSelected="1" zoomScale="70" zoomScaleNormal="70" zoomScalePageLayoutView="80" workbookViewId="0">
      <selection activeCell="D27" sqref="D27"/>
    </sheetView>
  </sheetViews>
  <sheetFormatPr baseColWidth="10" defaultRowHeight="14.4" x14ac:dyDescent="0.3"/>
  <cols>
    <col min="1" max="1" width="22.6640625" customWidth="1"/>
    <col min="2" max="3" width="2" customWidth="1"/>
    <col min="4" max="17" width="12.33203125" customWidth="1"/>
  </cols>
  <sheetData>
    <row r="1" customFormat="1" x14ac:dyDescent="0.3"/>
    <row r="2" customFormat="1" x14ac:dyDescent="0.3"/>
    <row r="3" customFormat="1" x14ac:dyDescent="0.3"/>
    <row r="4" customFormat="1" x14ac:dyDescent="0.3"/>
    <row r="5" customFormat="1" x14ac:dyDescent="0.3"/>
    <row r="6" customFormat="1" x14ac:dyDescent="0.3"/>
    <row r="7" customFormat="1" x14ac:dyDescent="0.3"/>
    <row r="8" customFormat="1" x14ac:dyDescent="0.3"/>
    <row r="9" customFormat="1" x14ac:dyDescent="0.3"/>
    <row r="10" customFormat="1" x14ac:dyDescent="0.3"/>
    <row r="11" customFormat="1" x14ac:dyDescent="0.3"/>
    <row r="12" customFormat="1" x14ac:dyDescent="0.3"/>
    <row r="13" customFormat="1" x14ac:dyDescent="0.3"/>
    <row r="14" customFormat="1" x14ac:dyDescent="0.3"/>
    <row r="15" customFormat="1" x14ac:dyDescent="0.3"/>
    <row r="16" customFormat="1" x14ac:dyDescent="0.3"/>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40" spans="1:18" x14ac:dyDescent="0.3">
      <c r="D40" s="6"/>
    </row>
    <row r="41" spans="1:18" x14ac:dyDescent="0.3">
      <c r="D41" s="6"/>
    </row>
    <row r="42" spans="1:18" x14ac:dyDescent="0.3">
      <c r="D42" s="6"/>
    </row>
    <row r="44" spans="1:18" ht="27" customHeight="1" x14ac:dyDescent="0.3">
      <c r="A44" s="7"/>
    </row>
    <row r="45" spans="1:18" ht="72.599999999999994" customHeight="1" x14ac:dyDescent="1.3">
      <c r="A45" s="219"/>
      <c r="B45" s="220"/>
      <c r="C45" s="221"/>
      <c r="D45" s="168" t="s">
        <v>139</v>
      </c>
    </row>
    <row r="46" spans="1:18" s="171" customFormat="1" ht="72" customHeight="1" x14ac:dyDescent="0.3">
      <c r="A46" s="219"/>
      <c r="B46" s="220"/>
      <c r="C46" s="221"/>
      <c r="D46" s="169" t="s">
        <v>525</v>
      </c>
      <c r="E46" s="170"/>
      <c r="F46" s="170"/>
      <c r="G46" s="170"/>
      <c r="H46" s="170"/>
      <c r="I46" s="170"/>
      <c r="J46" s="170"/>
      <c r="K46" s="170"/>
      <c r="L46" s="170"/>
      <c r="M46" s="170"/>
      <c r="N46" s="170"/>
      <c r="O46" s="170"/>
      <c r="P46" s="170"/>
      <c r="Q46" s="170"/>
      <c r="R46" s="170"/>
    </row>
    <row r="47" spans="1:18" ht="72" customHeight="1" x14ac:dyDescent="1.1000000000000001">
      <c r="A47" s="219"/>
      <c r="C47" s="221"/>
      <c r="D47" s="222" t="s">
        <v>528</v>
      </c>
      <c r="E47" s="222"/>
      <c r="F47" s="222"/>
      <c r="G47" s="222"/>
      <c r="H47" s="222"/>
      <c r="I47" s="222"/>
      <c r="J47" s="222"/>
      <c r="K47" s="222"/>
      <c r="L47" s="172"/>
      <c r="M47" s="172"/>
      <c r="N47" s="172"/>
      <c r="O47" s="172"/>
      <c r="P47" s="172"/>
      <c r="Q47" s="172"/>
      <c r="R47" s="172"/>
    </row>
    <row r="52" spans="4:11" ht="43.2" x14ac:dyDescent="0.7">
      <c r="D52" s="223"/>
      <c r="E52" s="223"/>
      <c r="F52" s="223"/>
      <c r="G52" s="223"/>
      <c r="H52" s="223"/>
      <c r="I52" s="223"/>
      <c r="J52" s="223"/>
      <c r="K52" s="223"/>
    </row>
    <row r="58" spans="4:11" x14ac:dyDescent="0.3">
      <c r="D58" s="6"/>
    </row>
    <row r="78" spans="4:4" x14ac:dyDescent="0.3">
      <c r="D78" s="6"/>
    </row>
  </sheetData>
  <mergeCells count="5">
    <mergeCell ref="A45:A47"/>
    <mergeCell ref="B45:B46"/>
    <mergeCell ref="C45:C47"/>
    <mergeCell ref="D47:K47"/>
    <mergeCell ref="D52:K52"/>
  </mergeCells>
  <pageMargins left="0.11811023622047245" right="0.31496062992125984" top="0.43307086614173229" bottom="0.39370078740157483" header="0" footer="0.11811023622047245"/>
  <pageSetup paperSize="9" scale="50" firstPageNumber="4" orientation="portrait"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8">
    <tabColor rgb="FF9AC143"/>
  </sheetPr>
  <dimension ref="A1:AG951"/>
  <sheetViews>
    <sheetView zoomScale="90" zoomScaleNormal="90" workbookViewId="0">
      <selection activeCell="A2" sqref="A2"/>
    </sheetView>
  </sheetViews>
  <sheetFormatPr baseColWidth="10" defaultColWidth="11.44140625" defaultRowHeight="15" x14ac:dyDescent="0.25"/>
  <cols>
    <col min="1" max="1" width="11.5546875" style="25" customWidth="1"/>
    <col min="2" max="13" width="14.33203125" style="25" customWidth="1"/>
    <col min="14" max="16384" width="11.44140625" style="25"/>
  </cols>
  <sheetData>
    <row r="1" spans="1:33" s="205" customFormat="1" ht="15" customHeight="1" x14ac:dyDescent="0.3">
      <c r="A1" s="203"/>
      <c r="B1" s="203"/>
      <c r="C1" s="203"/>
      <c r="D1" s="203"/>
      <c r="E1" s="203"/>
      <c r="F1" s="203"/>
      <c r="G1" s="203"/>
      <c r="H1" s="203"/>
      <c r="I1" s="203"/>
      <c r="J1" s="203"/>
      <c r="K1" s="203"/>
      <c r="L1" s="203"/>
      <c r="M1" s="204" t="s">
        <v>524</v>
      </c>
    </row>
    <row r="2" spans="1:33" s="205" customFormat="1" ht="15" customHeight="1" x14ac:dyDescent="0.3">
      <c r="A2" s="203"/>
      <c r="B2" s="203"/>
      <c r="C2" s="203"/>
      <c r="D2" s="203"/>
      <c r="E2" s="203"/>
      <c r="F2" s="203"/>
      <c r="G2" s="203"/>
      <c r="H2" s="203"/>
      <c r="I2" s="203"/>
      <c r="J2" s="203"/>
      <c r="K2" s="203"/>
      <c r="L2" s="203"/>
      <c r="M2" s="204" t="s">
        <v>139</v>
      </c>
    </row>
    <row r="3" spans="1:33" s="205" customFormat="1" ht="15" customHeight="1" x14ac:dyDescent="0.3">
      <c r="A3" s="203"/>
      <c r="B3" s="203"/>
      <c r="C3" s="203"/>
      <c r="D3" s="203"/>
      <c r="E3" s="203"/>
      <c r="F3" s="203"/>
      <c r="G3" s="203"/>
      <c r="H3" s="203"/>
      <c r="I3" s="203"/>
      <c r="J3" s="203"/>
      <c r="K3" s="203"/>
      <c r="L3" s="203"/>
      <c r="M3" s="206">
        <f>DatumKompendium</f>
        <v>46268</v>
      </c>
    </row>
    <row r="4" spans="1:33" s="205" customFormat="1" ht="15" customHeight="1" x14ac:dyDescent="0.3">
      <c r="A4" s="203"/>
      <c r="B4" s="203"/>
      <c r="C4" s="203"/>
      <c r="D4" s="203"/>
      <c r="E4" s="203"/>
      <c r="F4" s="203"/>
      <c r="G4" s="203"/>
      <c r="H4" s="203"/>
      <c r="I4" s="203"/>
      <c r="J4" s="203"/>
      <c r="K4" s="203"/>
      <c r="L4" s="203"/>
      <c r="M4" s="204"/>
    </row>
    <row r="5" spans="1:33" ht="17.399999999999999" x14ac:dyDescent="0.3">
      <c r="A5" s="27"/>
      <c r="B5" s="42" t="s">
        <v>150</v>
      </c>
      <c r="C5" s="27"/>
      <c r="D5" s="27"/>
      <c r="E5" s="27"/>
      <c r="F5" s="27"/>
      <c r="G5" s="27"/>
      <c r="H5" s="27"/>
      <c r="I5" s="27"/>
      <c r="J5" s="27"/>
      <c r="K5" s="27"/>
      <c r="L5" s="27"/>
      <c r="M5" s="27"/>
    </row>
    <row r="6" spans="1:33" x14ac:dyDescent="0.25">
      <c r="A6" s="27"/>
      <c r="B6" s="28"/>
      <c r="C6" s="27"/>
      <c r="D6" s="27"/>
      <c r="E6" s="27"/>
      <c r="F6" s="27"/>
      <c r="G6" s="27"/>
      <c r="H6" s="27"/>
      <c r="I6" s="27"/>
      <c r="J6" s="27"/>
      <c r="K6" s="27"/>
      <c r="L6" s="27"/>
      <c r="M6" s="30"/>
    </row>
    <row r="7" spans="1:33" ht="17.399999999999999" x14ac:dyDescent="0.3">
      <c r="A7" s="27"/>
      <c r="B7" s="42" t="s">
        <v>422</v>
      </c>
      <c r="C7" s="8"/>
      <c r="D7" s="8"/>
      <c r="E7" s="8"/>
      <c r="F7" s="8"/>
      <c r="G7" s="8"/>
      <c r="H7" s="8"/>
      <c r="I7" s="8"/>
      <c r="J7" s="8"/>
      <c r="K7" s="8"/>
      <c r="L7" s="236" t="s">
        <v>449</v>
      </c>
      <c r="M7" s="237"/>
      <c r="N7" s="5"/>
      <c r="O7" s="5"/>
      <c r="P7" s="5"/>
      <c r="Q7" s="5"/>
      <c r="R7" s="5"/>
    </row>
    <row r="8" spans="1:33" x14ac:dyDescent="0.25">
      <c r="A8" s="27"/>
      <c r="B8" s="27"/>
      <c r="C8" s="8"/>
      <c r="D8" s="8"/>
      <c r="E8" s="8"/>
      <c r="F8" s="8"/>
      <c r="G8" s="8"/>
      <c r="H8" s="8"/>
      <c r="I8" s="8"/>
      <c r="J8" s="8"/>
      <c r="K8" s="8"/>
      <c r="L8" s="236" t="s">
        <v>450</v>
      </c>
      <c r="M8" s="237"/>
      <c r="N8" s="5"/>
      <c r="O8" s="5"/>
      <c r="P8" s="5"/>
      <c r="Q8" s="5"/>
      <c r="R8" s="5"/>
    </row>
    <row r="9" spans="1:33" x14ac:dyDescent="0.25">
      <c r="A9" s="27"/>
      <c r="B9" s="31" t="s">
        <v>151</v>
      </c>
      <c r="C9" s="10"/>
      <c r="D9" s="10"/>
      <c r="E9" s="10"/>
      <c r="F9" s="10"/>
      <c r="G9" s="10"/>
      <c r="H9" s="8"/>
      <c r="I9" s="8"/>
      <c r="J9" s="8"/>
      <c r="K9" s="8"/>
      <c r="L9" s="231" t="s">
        <v>451</v>
      </c>
      <c r="M9" s="232"/>
      <c r="N9" s="5"/>
      <c r="O9" s="5"/>
      <c r="P9" s="5"/>
      <c r="Q9" s="5"/>
      <c r="R9" s="5"/>
    </row>
    <row r="10" spans="1:33" ht="20.399999999999999" customHeight="1" x14ac:dyDescent="0.25">
      <c r="A10" s="27"/>
      <c r="B10" s="243" t="s">
        <v>152</v>
      </c>
      <c r="C10" s="244"/>
      <c r="D10" s="244"/>
      <c r="E10" s="244"/>
      <c r="F10" s="244"/>
      <c r="G10" s="244"/>
      <c r="H10" s="244"/>
      <c r="I10" s="245"/>
      <c r="J10" s="242" t="s">
        <v>407</v>
      </c>
      <c r="K10" s="242"/>
      <c r="L10" s="242" t="s">
        <v>408</v>
      </c>
      <c r="M10" s="242"/>
    </row>
    <row r="11" spans="1:33" ht="20.399999999999999" customHeight="1" x14ac:dyDescent="0.3">
      <c r="A11" s="32"/>
      <c r="B11" s="238" t="s">
        <v>409</v>
      </c>
      <c r="C11" s="238"/>
      <c r="D11" s="238" t="s">
        <v>410</v>
      </c>
      <c r="E11" s="238"/>
      <c r="F11" s="242" t="s">
        <v>411</v>
      </c>
      <c r="G11" s="242"/>
      <c r="H11" s="238" t="s">
        <v>412</v>
      </c>
      <c r="I11" s="238"/>
      <c r="J11" s="242"/>
      <c r="K11" s="242"/>
      <c r="L11" s="242"/>
      <c r="M11" s="242"/>
    </row>
    <row r="12" spans="1:33" ht="35.1" customHeight="1" x14ac:dyDescent="0.25">
      <c r="A12" s="126" t="s">
        <v>1</v>
      </c>
      <c r="B12" s="33" t="s">
        <v>153</v>
      </c>
      <c r="C12" s="33" t="s">
        <v>154</v>
      </c>
      <c r="D12" s="33" t="s">
        <v>153</v>
      </c>
      <c r="E12" s="33" t="s">
        <v>154</v>
      </c>
      <c r="F12" s="33" t="s">
        <v>153</v>
      </c>
      <c r="G12" s="33" t="s">
        <v>154</v>
      </c>
      <c r="H12" s="33" t="s">
        <v>153</v>
      </c>
      <c r="I12" s="33" t="s">
        <v>154</v>
      </c>
      <c r="J12" s="33" t="s">
        <v>153</v>
      </c>
      <c r="K12" s="33" t="s">
        <v>154</v>
      </c>
      <c r="L12" s="33" t="s">
        <v>153</v>
      </c>
      <c r="M12" s="33" t="s">
        <v>154</v>
      </c>
    </row>
    <row r="13" spans="1:33" ht="7.5" customHeight="1" x14ac:dyDescent="0.25">
      <c r="A13" s="32"/>
      <c r="B13" s="35"/>
      <c r="C13" s="36"/>
      <c r="D13" s="35"/>
      <c r="E13" s="36"/>
      <c r="F13" s="35"/>
      <c r="G13" s="36"/>
      <c r="H13" s="35"/>
      <c r="I13" s="36"/>
      <c r="J13" s="35"/>
      <c r="K13" s="36"/>
      <c r="L13" s="35"/>
      <c r="M13" s="37"/>
    </row>
    <row r="14" spans="1:33" hidden="1" x14ac:dyDescent="0.25">
      <c r="A14" s="22"/>
      <c r="B14" s="38"/>
      <c r="C14" s="38"/>
      <c r="D14" s="38"/>
      <c r="E14" s="38"/>
      <c r="F14" s="38"/>
      <c r="G14" s="38"/>
      <c r="H14" s="38"/>
      <c r="I14" s="38"/>
      <c r="J14" s="38"/>
      <c r="K14" s="38"/>
      <c r="L14" s="38"/>
      <c r="M14" s="38"/>
      <c r="P14" s="164"/>
      <c r="Q14" s="164"/>
      <c r="R14" s="164"/>
      <c r="S14" s="164"/>
      <c r="T14" s="164"/>
      <c r="U14" s="164"/>
      <c r="V14" s="164"/>
      <c r="W14" s="164"/>
      <c r="X14" s="164"/>
      <c r="Y14" s="164"/>
      <c r="Z14" s="164"/>
      <c r="AA14" s="164"/>
      <c r="AB14" s="164"/>
      <c r="AC14" s="164"/>
      <c r="AD14" s="164"/>
      <c r="AE14" s="164"/>
      <c r="AF14" s="164"/>
      <c r="AG14" s="164"/>
    </row>
    <row r="15" spans="1:33" x14ac:dyDescent="0.25">
      <c r="A15" s="22">
        <v>18628</v>
      </c>
      <c r="B15" s="166">
        <v>18.100000000000001</v>
      </c>
      <c r="C15" s="167">
        <v>10.7</v>
      </c>
      <c r="D15" s="166">
        <v>22.5</v>
      </c>
      <c r="E15" s="167">
        <v>22.1</v>
      </c>
      <c r="F15" s="166" t="s">
        <v>6</v>
      </c>
      <c r="G15" s="167" t="s">
        <v>6</v>
      </c>
      <c r="H15" s="166" t="s">
        <v>6</v>
      </c>
      <c r="I15" s="167" t="s">
        <v>6</v>
      </c>
      <c r="J15" s="166" t="s">
        <v>6</v>
      </c>
      <c r="K15" s="167" t="s">
        <v>6</v>
      </c>
      <c r="L15" s="166">
        <v>28.8</v>
      </c>
      <c r="M15" s="167">
        <v>50.7</v>
      </c>
    </row>
    <row r="16" spans="1:33" x14ac:dyDescent="0.25">
      <c r="A16" s="22">
        <v>18993</v>
      </c>
      <c r="B16" s="166">
        <v>21</v>
      </c>
      <c r="C16" s="167">
        <v>15</v>
      </c>
      <c r="D16" s="166">
        <v>27.3</v>
      </c>
      <c r="E16" s="167">
        <v>19.899999999999999</v>
      </c>
      <c r="F16" s="166" t="s">
        <v>6</v>
      </c>
      <c r="G16" s="167" t="s">
        <v>6</v>
      </c>
      <c r="H16" s="166" t="s">
        <v>6</v>
      </c>
      <c r="I16" s="167" t="s">
        <v>6</v>
      </c>
      <c r="J16" s="166" t="s">
        <v>6</v>
      </c>
      <c r="K16" s="167" t="s">
        <v>6</v>
      </c>
      <c r="L16" s="166">
        <v>36.200000000000003</v>
      </c>
      <c r="M16" s="167">
        <v>24.6</v>
      </c>
    </row>
    <row r="17" spans="1:13" x14ac:dyDescent="0.25">
      <c r="A17" s="22">
        <v>19359</v>
      </c>
      <c r="B17" s="166">
        <v>23.1</v>
      </c>
      <c r="C17" s="167">
        <v>10.3</v>
      </c>
      <c r="D17" s="166">
        <v>31.9</v>
      </c>
      <c r="E17" s="167">
        <v>16.600000000000001</v>
      </c>
      <c r="F17" s="166" t="s">
        <v>6</v>
      </c>
      <c r="G17" s="167" t="s">
        <v>6</v>
      </c>
      <c r="H17" s="166" t="s">
        <v>6</v>
      </c>
      <c r="I17" s="167" t="s">
        <v>6</v>
      </c>
      <c r="J17" s="166" t="s">
        <v>6</v>
      </c>
      <c r="K17" s="167" t="s">
        <v>6</v>
      </c>
      <c r="L17" s="166">
        <v>45.2</v>
      </c>
      <c r="M17" s="167">
        <v>24.1</v>
      </c>
    </row>
    <row r="18" spans="1:13" x14ac:dyDescent="0.25">
      <c r="A18" s="22">
        <v>19724</v>
      </c>
      <c r="B18" s="166">
        <v>25.2</v>
      </c>
      <c r="C18" s="167">
        <v>8.9</v>
      </c>
      <c r="D18" s="166">
        <v>36.5</v>
      </c>
      <c r="E18" s="167">
        <v>14.2</v>
      </c>
      <c r="F18" s="166" t="s">
        <v>6</v>
      </c>
      <c r="G18" s="167" t="s">
        <v>6</v>
      </c>
      <c r="H18" s="166" t="s">
        <v>6</v>
      </c>
      <c r="I18" s="167" t="s">
        <v>6</v>
      </c>
      <c r="J18" s="166" t="s">
        <v>6</v>
      </c>
      <c r="K18" s="167" t="s">
        <v>6</v>
      </c>
      <c r="L18" s="166">
        <v>56.1</v>
      </c>
      <c r="M18" s="167">
        <v>23.8</v>
      </c>
    </row>
    <row r="19" spans="1:13" x14ac:dyDescent="0.25">
      <c r="A19" s="22">
        <v>20089</v>
      </c>
      <c r="B19" s="166">
        <v>28.4</v>
      </c>
      <c r="C19" s="167">
        <v>12.9</v>
      </c>
      <c r="D19" s="166">
        <v>39.4</v>
      </c>
      <c r="E19" s="167">
        <v>8</v>
      </c>
      <c r="F19" s="166" t="s">
        <v>6</v>
      </c>
      <c r="G19" s="167" t="s">
        <v>6</v>
      </c>
      <c r="H19" s="166" t="s">
        <v>6</v>
      </c>
      <c r="I19" s="167" t="s">
        <v>6</v>
      </c>
      <c r="J19" s="166" t="s">
        <v>6</v>
      </c>
      <c r="K19" s="167" t="s">
        <v>6</v>
      </c>
      <c r="L19" s="166">
        <v>69.7</v>
      </c>
      <c r="M19" s="167">
        <v>23.4</v>
      </c>
    </row>
    <row r="20" spans="1:13" ht="21" customHeight="1" x14ac:dyDescent="0.25">
      <c r="A20" s="22">
        <v>20454</v>
      </c>
      <c r="B20" s="166">
        <v>31.5</v>
      </c>
      <c r="C20" s="167">
        <v>10.4</v>
      </c>
      <c r="D20" s="166">
        <v>42.5</v>
      </c>
      <c r="E20" s="167">
        <v>7.8</v>
      </c>
      <c r="F20" s="166">
        <v>56.7</v>
      </c>
      <c r="G20" s="167" t="s">
        <v>6</v>
      </c>
      <c r="H20" s="166" t="s">
        <v>6</v>
      </c>
      <c r="I20" s="167" t="s">
        <v>6</v>
      </c>
      <c r="J20" s="166" t="s">
        <v>6</v>
      </c>
      <c r="K20" s="167" t="s">
        <v>6</v>
      </c>
      <c r="L20" s="166">
        <v>83.1</v>
      </c>
      <c r="M20" s="167">
        <v>19.3</v>
      </c>
    </row>
    <row r="21" spans="1:13" x14ac:dyDescent="0.25">
      <c r="A21" s="22">
        <v>20820</v>
      </c>
      <c r="B21" s="166">
        <v>33.9</v>
      </c>
      <c r="C21" s="167">
        <v>7.7</v>
      </c>
      <c r="D21" s="166">
        <v>47.4</v>
      </c>
      <c r="E21" s="167">
        <v>11.5</v>
      </c>
      <c r="F21" s="166">
        <v>63.1</v>
      </c>
      <c r="G21" s="167">
        <v>11.4</v>
      </c>
      <c r="H21" s="166" t="s">
        <v>6</v>
      </c>
      <c r="I21" s="167" t="s">
        <v>6</v>
      </c>
      <c r="J21" s="166" t="s">
        <v>6</v>
      </c>
      <c r="K21" s="167" t="s">
        <v>6</v>
      </c>
      <c r="L21" s="166">
        <v>93.6</v>
      </c>
      <c r="M21" s="167">
        <v>12.7</v>
      </c>
    </row>
    <row r="22" spans="1:13" x14ac:dyDescent="0.25">
      <c r="A22" s="22">
        <v>21185</v>
      </c>
      <c r="B22" s="166">
        <v>37.700000000000003</v>
      </c>
      <c r="C22" s="167">
        <v>11.3</v>
      </c>
      <c r="D22" s="166">
        <v>54.8</v>
      </c>
      <c r="E22" s="167">
        <v>15.3</v>
      </c>
      <c r="F22" s="166">
        <v>73.3</v>
      </c>
      <c r="G22" s="167">
        <v>15.9</v>
      </c>
      <c r="H22" s="166" t="s">
        <v>6</v>
      </c>
      <c r="I22" s="167" t="s">
        <v>6</v>
      </c>
      <c r="J22" s="166" t="s">
        <v>6</v>
      </c>
      <c r="K22" s="167" t="s">
        <v>6</v>
      </c>
      <c r="L22" s="166">
        <v>103.3</v>
      </c>
      <c r="M22" s="167">
        <v>10.7</v>
      </c>
    </row>
    <row r="23" spans="1:13" x14ac:dyDescent="0.25">
      <c r="A23" s="22">
        <v>21550</v>
      </c>
      <c r="B23" s="166">
        <v>42.5</v>
      </c>
      <c r="C23" s="167">
        <v>12.6</v>
      </c>
      <c r="D23" s="166">
        <v>60.4</v>
      </c>
      <c r="E23" s="167">
        <v>10</v>
      </c>
      <c r="F23" s="166">
        <v>83.2</v>
      </c>
      <c r="G23" s="167">
        <v>13.5</v>
      </c>
      <c r="H23" s="166" t="s">
        <v>6</v>
      </c>
      <c r="I23" s="167" t="s">
        <v>6</v>
      </c>
      <c r="J23" s="166" t="s">
        <v>6</v>
      </c>
      <c r="K23" s="167" t="s">
        <v>6</v>
      </c>
      <c r="L23" s="166">
        <v>115.6</v>
      </c>
      <c r="M23" s="167">
        <v>12</v>
      </c>
    </row>
    <row r="24" spans="1:13" x14ac:dyDescent="0.25">
      <c r="A24" s="22">
        <v>21915</v>
      </c>
      <c r="B24" s="166">
        <v>47.7</v>
      </c>
      <c r="C24" s="167">
        <v>11</v>
      </c>
      <c r="D24" s="166">
        <v>67.599999999999994</v>
      </c>
      <c r="E24" s="167">
        <v>10.199999999999999</v>
      </c>
      <c r="F24" s="166">
        <v>96.7</v>
      </c>
      <c r="G24" s="167">
        <v>13.9</v>
      </c>
      <c r="H24" s="166" t="s">
        <v>6</v>
      </c>
      <c r="I24" s="167" t="s">
        <v>6</v>
      </c>
      <c r="J24" s="166" t="s">
        <v>6</v>
      </c>
      <c r="K24" s="167" t="s">
        <v>6</v>
      </c>
      <c r="L24" s="166">
        <v>135.6</v>
      </c>
      <c r="M24" s="167">
        <v>14.8</v>
      </c>
    </row>
    <row r="25" spans="1:13" ht="21" customHeight="1" x14ac:dyDescent="0.25">
      <c r="A25" s="22">
        <v>22281</v>
      </c>
      <c r="B25" s="166">
        <v>51.1</v>
      </c>
      <c r="C25" s="167">
        <v>7.2</v>
      </c>
      <c r="D25" s="166">
        <v>72.7</v>
      </c>
      <c r="E25" s="167">
        <v>7.5</v>
      </c>
      <c r="F25" s="166">
        <v>107.2</v>
      </c>
      <c r="G25" s="167">
        <v>10.9</v>
      </c>
      <c r="H25" s="166" t="s">
        <v>6</v>
      </c>
      <c r="I25" s="167" t="s">
        <v>6</v>
      </c>
      <c r="J25" s="166">
        <v>22</v>
      </c>
      <c r="K25" s="167" t="s">
        <v>6</v>
      </c>
      <c r="L25" s="166">
        <v>167.7</v>
      </c>
      <c r="M25" s="167">
        <v>12.5</v>
      </c>
    </row>
    <row r="26" spans="1:13" x14ac:dyDescent="0.25">
      <c r="A26" s="22">
        <v>22646</v>
      </c>
      <c r="B26" s="166">
        <v>58.7</v>
      </c>
      <c r="C26" s="167">
        <v>14.7</v>
      </c>
      <c r="D26" s="166">
        <v>82.2</v>
      </c>
      <c r="E26" s="167">
        <v>13.3</v>
      </c>
      <c r="F26" s="166">
        <v>123</v>
      </c>
      <c r="G26" s="167">
        <v>14.9</v>
      </c>
      <c r="H26" s="166" t="s">
        <v>6</v>
      </c>
      <c r="I26" s="167" t="s">
        <v>6</v>
      </c>
      <c r="J26" s="166">
        <v>24.6</v>
      </c>
      <c r="K26" s="167">
        <v>11.8</v>
      </c>
      <c r="L26" s="166">
        <v>191.6</v>
      </c>
      <c r="M26" s="167">
        <v>14.2</v>
      </c>
    </row>
    <row r="27" spans="1:13" x14ac:dyDescent="0.25">
      <c r="A27" s="22">
        <v>23011</v>
      </c>
      <c r="B27" s="166">
        <v>63.4</v>
      </c>
      <c r="C27" s="167">
        <v>7.9</v>
      </c>
      <c r="D27" s="166">
        <v>88.5</v>
      </c>
      <c r="E27" s="167">
        <v>7.7</v>
      </c>
      <c r="F27" s="166">
        <v>135.80000000000001</v>
      </c>
      <c r="G27" s="167">
        <v>10.199999999999999</v>
      </c>
      <c r="H27" s="166" t="s">
        <v>6</v>
      </c>
      <c r="I27" s="167" t="s">
        <v>6</v>
      </c>
      <c r="J27" s="166">
        <v>26.5</v>
      </c>
      <c r="K27" s="167">
        <v>7.7</v>
      </c>
      <c r="L27" s="166">
        <v>215.4</v>
      </c>
      <c r="M27" s="167">
        <v>12.5</v>
      </c>
    </row>
    <row r="28" spans="1:13" x14ac:dyDescent="0.25">
      <c r="A28" s="22">
        <v>23376</v>
      </c>
      <c r="B28" s="166">
        <v>67.8</v>
      </c>
      <c r="C28" s="167">
        <v>7</v>
      </c>
      <c r="D28" s="166">
        <v>94.5</v>
      </c>
      <c r="E28" s="167">
        <v>6.7</v>
      </c>
      <c r="F28" s="166">
        <v>149.19999999999999</v>
      </c>
      <c r="G28" s="167">
        <v>9.9</v>
      </c>
      <c r="H28" s="166" t="s">
        <v>6</v>
      </c>
      <c r="I28" s="167" t="s">
        <v>6</v>
      </c>
      <c r="J28" s="166">
        <v>28.2</v>
      </c>
      <c r="K28" s="167">
        <v>6.4</v>
      </c>
      <c r="L28" s="166">
        <v>241.2</v>
      </c>
      <c r="M28" s="167">
        <v>12</v>
      </c>
    </row>
    <row r="29" spans="1:13" x14ac:dyDescent="0.25">
      <c r="A29" s="22">
        <v>23742</v>
      </c>
      <c r="B29" s="166">
        <v>73</v>
      </c>
      <c r="C29" s="167">
        <v>8</v>
      </c>
      <c r="D29" s="166">
        <v>100.8</v>
      </c>
      <c r="E29" s="167">
        <v>6.8</v>
      </c>
      <c r="F29" s="166">
        <v>163.19999999999999</v>
      </c>
      <c r="G29" s="167">
        <v>9.5</v>
      </c>
      <c r="H29" s="166" t="s">
        <v>6</v>
      </c>
      <c r="I29" s="167" t="s">
        <v>6</v>
      </c>
      <c r="J29" s="166">
        <v>30.2</v>
      </c>
      <c r="K29" s="167">
        <v>7.1</v>
      </c>
      <c r="L29" s="166">
        <v>272.3</v>
      </c>
      <c r="M29" s="167">
        <v>12.9</v>
      </c>
    </row>
    <row r="30" spans="1:13" ht="21" customHeight="1" x14ac:dyDescent="0.25">
      <c r="A30" s="22">
        <v>24107</v>
      </c>
      <c r="B30" s="166">
        <v>78.5</v>
      </c>
      <c r="C30" s="167">
        <v>7.6</v>
      </c>
      <c r="D30" s="166">
        <v>106.9</v>
      </c>
      <c r="E30" s="167">
        <v>6.1</v>
      </c>
      <c r="F30" s="166">
        <v>180.4</v>
      </c>
      <c r="G30" s="167">
        <v>10.6</v>
      </c>
      <c r="H30" s="166" t="s">
        <v>6</v>
      </c>
      <c r="I30" s="167" t="s">
        <v>6</v>
      </c>
      <c r="J30" s="166">
        <v>32.5</v>
      </c>
      <c r="K30" s="167">
        <v>7.6</v>
      </c>
      <c r="L30" s="166">
        <v>306.8</v>
      </c>
      <c r="M30" s="167">
        <v>12.7</v>
      </c>
    </row>
    <row r="31" spans="1:13" x14ac:dyDescent="0.25">
      <c r="A31" s="22">
        <v>24472</v>
      </c>
      <c r="B31" s="166">
        <v>79.599999999999994</v>
      </c>
      <c r="C31" s="167">
        <v>1.4</v>
      </c>
      <c r="D31" s="166">
        <v>113.4</v>
      </c>
      <c r="E31" s="167">
        <v>6.1</v>
      </c>
      <c r="F31" s="166">
        <v>195.3</v>
      </c>
      <c r="G31" s="167">
        <v>8.3000000000000007</v>
      </c>
      <c r="H31" s="166" t="s">
        <v>6</v>
      </c>
      <c r="I31" s="167" t="s">
        <v>6</v>
      </c>
      <c r="J31" s="166">
        <v>33.9</v>
      </c>
      <c r="K31" s="167">
        <v>4.3</v>
      </c>
      <c r="L31" s="166">
        <v>334.7</v>
      </c>
      <c r="M31" s="167">
        <v>9.1</v>
      </c>
    </row>
    <row r="32" spans="1:13" x14ac:dyDescent="0.25">
      <c r="A32" s="22">
        <v>24837</v>
      </c>
      <c r="B32" s="166">
        <v>87.9</v>
      </c>
      <c r="C32" s="167">
        <v>10.4</v>
      </c>
      <c r="D32" s="166">
        <v>127.6</v>
      </c>
      <c r="E32" s="167">
        <v>12.5</v>
      </c>
      <c r="F32" s="166">
        <v>218.7</v>
      </c>
      <c r="G32" s="167">
        <v>12</v>
      </c>
      <c r="H32" s="166" t="s">
        <v>6</v>
      </c>
      <c r="I32" s="167" t="s">
        <v>6</v>
      </c>
      <c r="J32" s="166">
        <v>35.200000000000003</v>
      </c>
      <c r="K32" s="167">
        <v>3.8</v>
      </c>
      <c r="L32" s="166">
        <v>366.8</v>
      </c>
      <c r="M32" s="167">
        <v>9.6</v>
      </c>
    </row>
    <row r="33" spans="1:13" x14ac:dyDescent="0.25">
      <c r="A33" s="22">
        <v>25203</v>
      </c>
      <c r="B33" s="166">
        <v>93.5</v>
      </c>
      <c r="C33" s="167">
        <v>6.3</v>
      </c>
      <c r="D33" s="166">
        <v>142.30000000000001</v>
      </c>
      <c r="E33" s="167">
        <v>14.2</v>
      </c>
      <c r="F33" s="166">
        <v>244.4</v>
      </c>
      <c r="G33" s="167">
        <v>12.9</v>
      </c>
      <c r="H33" s="166" t="s">
        <v>6</v>
      </c>
      <c r="I33" s="167" t="s">
        <v>6</v>
      </c>
      <c r="J33" s="166">
        <v>37.5</v>
      </c>
      <c r="K33" s="167">
        <v>6.5</v>
      </c>
      <c r="L33" s="166">
        <v>408.9</v>
      </c>
      <c r="M33" s="167">
        <v>11.5</v>
      </c>
    </row>
    <row r="34" spans="1:13" x14ac:dyDescent="0.25">
      <c r="A34" s="22">
        <v>25568</v>
      </c>
      <c r="B34" s="166">
        <v>99.4</v>
      </c>
      <c r="C34" s="167">
        <v>6.4</v>
      </c>
      <c r="D34" s="166">
        <v>156.9</v>
      </c>
      <c r="E34" s="167">
        <v>10.199999999999999</v>
      </c>
      <c r="F34" s="166">
        <v>267.3</v>
      </c>
      <c r="G34" s="167">
        <v>9.4</v>
      </c>
      <c r="H34" s="166" t="s">
        <v>6</v>
      </c>
      <c r="I34" s="167" t="s">
        <v>6</v>
      </c>
      <c r="J34" s="166">
        <v>40.1</v>
      </c>
      <c r="K34" s="167">
        <v>6.9</v>
      </c>
      <c r="L34" s="166">
        <v>461.7</v>
      </c>
      <c r="M34" s="167">
        <v>12.9</v>
      </c>
    </row>
    <row r="35" spans="1:13" ht="21" customHeight="1" x14ac:dyDescent="0.25">
      <c r="A35" s="22">
        <v>25933</v>
      </c>
      <c r="B35" s="166">
        <v>108.2</v>
      </c>
      <c r="C35" s="167">
        <v>8.6999999999999993</v>
      </c>
      <c r="D35" s="166">
        <v>173.4</v>
      </c>
      <c r="E35" s="167">
        <v>10.5</v>
      </c>
      <c r="F35" s="166">
        <v>291.5</v>
      </c>
      <c r="G35" s="167">
        <v>9</v>
      </c>
      <c r="H35" s="166" t="s">
        <v>6</v>
      </c>
      <c r="I35" s="167" t="s">
        <v>6</v>
      </c>
      <c r="J35" s="166">
        <v>42.4</v>
      </c>
      <c r="K35" s="167">
        <v>5.7</v>
      </c>
      <c r="L35" s="166">
        <v>513.1</v>
      </c>
      <c r="M35" s="167">
        <v>11</v>
      </c>
    </row>
    <row r="36" spans="1:13" x14ac:dyDescent="0.25">
      <c r="A36" s="22">
        <v>26298</v>
      </c>
      <c r="B36" s="166">
        <v>121.5</v>
      </c>
      <c r="C36" s="167">
        <v>12.2</v>
      </c>
      <c r="D36" s="166">
        <v>198.6</v>
      </c>
      <c r="E36" s="167">
        <v>14.4</v>
      </c>
      <c r="F36" s="166">
        <v>330.7</v>
      </c>
      <c r="G36" s="167">
        <v>13.3</v>
      </c>
      <c r="H36" s="166" t="s">
        <v>6</v>
      </c>
      <c r="I36" s="167" t="s">
        <v>6</v>
      </c>
      <c r="J36" s="166">
        <v>46.6</v>
      </c>
      <c r="K36" s="167">
        <v>9.9</v>
      </c>
      <c r="L36" s="166">
        <v>583.20000000000005</v>
      </c>
      <c r="M36" s="167">
        <v>13.6</v>
      </c>
    </row>
    <row r="37" spans="1:13" x14ac:dyDescent="0.25">
      <c r="A37" s="22">
        <v>26664</v>
      </c>
      <c r="B37" s="166">
        <v>139.30000000000001</v>
      </c>
      <c r="C37" s="167">
        <v>14.4</v>
      </c>
      <c r="D37" s="166">
        <v>232.3</v>
      </c>
      <c r="E37" s="167">
        <v>16.899999999999999</v>
      </c>
      <c r="F37" s="166">
        <v>378.4</v>
      </c>
      <c r="G37" s="167">
        <v>14.2</v>
      </c>
      <c r="H37" s="166" t="s">
        <v>6</v>
      </c>
      <c r="I37" s="167" t="s">
        <v>6</v>
      </c>
      <c r="J37" s="166">
        <v>52.9</v>
      </c>
      <c r="K37" s="167">
        <v>13.5</v>
      </c>
      <c r="L37" s="166">
        <v>672.2</v>
      </c>
      <c r="M37" s="167">
        <v>15.2</v>
      </c>
    </row>
    <row r="38" spans="1:13" x14ac:dyDescent="0.25">
      <c r="A38" s="22">
        <v>27029</v>
      </c>
      <c r="B38" s="166">
        <v>142.9</v>
      </c>
      <c r="C38" s="167">
        <v>1.8</v>
      </c>
      <c r="D38" s="166">
        <v>265.89999999999998</v>
      </c>
      <c r="E38" s="167">
        <v>13.7</v>
      </c>
      <c r="F38" s="166">
        <v>416.7</v>
      </c>
      <c r="G38" s="167">
        <v>9</v>
      </c>
      <c r="H38" s="166">
        <v>415.4</v>
      </c>
      <c r="I38" s="167" t="s">
        <v>6</v>
      </c>
      <c r="J38" s="166">
        <v>56.5</v>
      </c>
      <c r="K38" s="167">
        <v>6.8</v>
      </c>
      <c r="L38" s="166">
        <v>745.1</v>
      </c>
      <c r="M38" s="167">
        <v>9.6999999999999993</v>
      </c>
    </row>
    <row r="39" spans="1:13" x14ac:dyDescent="0.25">
      <c r="A39" s="22">
        <v>27394</v>
      </c>
      <c r="B39" s="166">
        <v>158.4</v>
      </c>
      <c r="C39" s="167">
        <v>10.8</v>
      </c>
      <c r="D39" s="166">
        <v>279.60000000000002</v>
      </c>
      <c r="E39" s="167">
        <v>5.0999999999999996</v>
      </c>
      <c r="F39" s="166">
        <v>452.2</v>
      </c>
      <c r="G39" s="167">
        <v>8.4</v>
      </c>
      <c r="H39" s="166">
        <v>451.6</v>
      </c>
      <c r="I39" s="167">
        <v>8.1</v>
      </c>
      <c r="J39" s="166">
        <v>61</v>
      </c>
      <c r="K39" s="167">
        <v>8</v>
      </c>
      <c r="L39" s="166">
        <v>804.5</v>
      </c>
      <c r="M39" s="167">
        <v>8.1999999999999993</v>
      </c>
    </row>
    <row r="40" spans="1:13" ht="21" customHeight="1" x14ac:dyDescent="0.25">
      <c r="A40" s="22">
        <v>27759</v>
      </c>
      <c r="B40" s="166">
        <v>179.9</v>
      </c>
      <c r="C40" s="167">
        <v>13.5</v>
      </c>
      <c r="D40" s="166">
        <v>279.3</v>
      </c>
      <c r="E40" s="167">
        <v>-0.1</v>
      </c>
      <c r="F40" s="166">
        <v>490.9</v>
      </c>
      <c r="G40" s="167">
        <v>8.5</v>
      </c>
      <c r="H40" s="166">
        <v>488.1</v>
      </c>
      <c r="I40" s="167">
        <v>8</v>
      </c>
      <c r="J40" s="166">
        <v>66.8</v>
      </c>
      <c r="K40" s="167">
        <v>9.5</v>
      </c>
      <c r="L40" s="166">
        <v>883.6</v>
      </c>
      <c r="M40" s="167">
        <v>9.8000000000000007</v>
      </c>
    </row>
    <row r="41" spans="1:13" x14ac:dyDescent="0.25">
      <c r="A41" s="22">
        <v>28125</v>
      </c>
      <c r="B41" s="166">
        <v>186.9</v>
      </c>
      <c r="C41" s="167">
        <v>3.8</v>
      </c>
      <c r="D41" s="166">
        <v>298.2</v>
      </c>
      <c r="E41" s="167">
        <v>6.8</v>
      </c>
      <c r="F41" s="166">
        <v>532</v>
      </c>
      <c r="G41" s="167">
        <v>8.4</v>
      </c>
      <c r="H41" s="166">
        <v>532.29999999999995</v>
      </c>
      <c r="I41" s="167">
        <v>9</v>
      </c>
      <c r="J41" s="166">
        <v>71.5</v>
      </c>
      <c r="K41" s="167">
        <v>7</v>
      </c>
      <c r="L41" s="166">
        <v>980.1</v>
      </c>
      <c r="M41" s="167">
        <v>10.9</v>
      </c>
    </row>
    <row r="42" spans="1:13" x14ac:dyDescent="0.25">
      <c r="A42" s="22">
        <v>28490</v>
      </c>
      <c r="B42" s="166">
        <v>208.1</v>
      </c>
      <c r="C42" s="167">
        <v>11.3</v>
      </c>
      <c r="D42" s="166">
        <v>331.8</v>
      </c>
      <c r="E42" s="167">
        <v>11.2</v>
      </c>
      <c r="F42" s="166">
        <v>591.5</v>
      </c>
      <c r="G42" s="167">
        <v>11.1</v>
      </c>
      <c r="H42" s="166">
        <v>587.9</v>
      </c>
      <c r="I42" s="167">
        <v>10.4</v>
      </c>
      <c r="J42" s="166">
        <v>78.7</v>
      </c>
      <c r="K42" s="167">
        <v>10.1</v>
      </c>
      <c r="L42" s="166">
        <v>1076.3</v>
      </c>
      <c r="M42" s="167">
        <v>9.8000000000000007</v>
      </c>
    </row>
    <row r="43" spans="1:13" x14ac:dyDescent="0.25">
      <c r="A43" s="22">
        <v>28855</v>
      </c>
      <c r="B43" s="166">
        <v>237.9</v>
      </c>
      <c r="C43" s="167">
        <v>14.3</v>
      </c>
      <c r="D43" s="166">
        <v>375.4</v>
      </c>
      <c r="E43" s="167">
        <v>13.1</v>
      </c>
      <c r="F43" s="166">
        <v>656.6</v>
      </c>
      <c r="G43" s="167">
        <v>10.9</v>
      </c>
      <c r="H43" s="166">
        <v>655</v>
      </c>
      <c r="I43" s="167">
        <v>11.3</v>
      </c>
      <c r="J43" s="166">
        <v>84.1</v>
      </c>
      <c r="K43" s="167">
        <v>6.9</v>
      </c>
      <c r="L43" s="166">
        <v>1199</v>
      </c>
      <c r="M43" s="167">
        <v>11.4</v>
      </c>
    </row>
    <row r="44" spans="1:13" x14ac:dyDescent="0.25">
      <c r="A44" s="22">
        <v>29220</v>
      </c>
      <c r="B44" s="166">
        <v>247.9</v>
      </c>
      <c r="C44" s="167">
        <v>4.0999999999999996</v>
      </c>
      <c r="D44" s="166">
        <v>406.5</v>
      </c>
      <c r="E44" s="167">
        <v>8.1999999999999993</v>
      </c>
      <c r="F44" s="166">
        <v>696.2</v>
      </c>
      <c r="G44" s="167">
        <v>6</v>
      </c>
      <c r="H44" s="166">
        <v>699.3</v>
      </c>
      <c r="I44" s="167">
        <v>6.8</v>
      </c>
      <c r="J44" s="166">
        <v>89.7</v>
      </c>
      <c r="K44" s="167">
        <v>6.7</v>
      </c>
      <c r="L44" s="166">
        <v>1340.1</v>
      </c>
      <c r="M44" s="167">
        <v>11.8</v>
      </c>
    </row>
    <row r="45" spans="1:13" ht="21" customHeight="1" x14ac:dyDescent="0.25">
      <c r="A45" s="22">
        <v>29586</v>
      </c>
      <c r="B45" s="166">
        <v>257.3</v>
      </c>
      <c r="C45" s="167">
        <v>3.8</v>
      </c>
      <c r="D45" s="166">
        <v>440.6</v>
      </c>
      <c r="E45" s="167">
        <v>8.4</v>
      </c>
      <c r="F45" s="166">
        <v>739.4</v>
      </c>
      <c r="G45" s="167">
        <v>6.1</v>
      </c>
      <c r="H45" s="166">
        <v>751</v>
      </c>
      <c r="I45" s="167">
        <v>7.3</v>
      </c>
      <c r="J45" s="166">
        <v>94.3</v>
      </c>
      <c r="K45" s="167">
        <v>5.0999999999999996</v>
      </c>
      <c r="L45" s="166">
        <v>1462</v>
      </c>
      <c r="M45" s="167">
        <v>9.1</v>
      </c>
    </row>
    <row r="46" spans="1:13" x14ac:dyDescent="0.25">
      <c r="A46" s="22">
        <v>29951</v>
      </c>
      <c r="B46" s="166">
        <v>255.3</v>
      </c>
      <c r="C46" s="167">
        <v>-0.8</v>
      </c>
      <c r="D46" s="166">
        <v>478.1</v>
      </c>
      <c r="E46" s="167">
        <v>8.5</v>
      </c>
      <c r="F46" s="166">
        <v>776</v>
      </c>
      <c r="G46" s="167">
        <v>4.9000000000000004</v>
      </c>
      <c r="H46" s="166">
        <v>800.5</v>
      </c>
      <c r="I46" s="167">
        <v>6.5</v>
      </c>
      <c r="J46" s="166">
        <v>95</v>
      </c>
      <c r="K46" s="167">
        <v>0.7</v>
      </c>
      <c r="L46" s="166">
        <v>1592</v>
      </c>
      <c r="M46" s="167">
        <v>8.9</v>
      </c>
    </row>
    <row r="47" spans="1:13" x14ac:dyDescent="0.25">
      <c r="A47" s="22">
        <v>30316</v>
      </c>
      <c r="B47" s="166">
        <v>273</v>
      </c>
      <c r="C47" s="167">
        <v>6.9</v>
      </c>
      <c r="D47" s="166">
        <v>502.2</v>
      </c>
      <c r="E47" s="167">
        <v>5</v>
      </c>
      <c r="F47" s="166">
        <v>831</v>
      </c>
      <c r="G47" s="167">
        <v>7.1</v>
      </c>
      <c r="H47" s="166">
        <v>857.7</v>
      </c>
      <c r="I47" s="167">
        <v>6.2</v>
      </c>
      <c r="J47" s="166">
        <v>100.1</v>
      </c>
      <c r="K47" s="167">
        <v>5.4</v>
      </c>
      <c r="L47" s="166">
        <v>1698.1</v>
      </c>
      <c r="M47" s="167">
        <v>6.7</v>
      </c>
    </row>
    <row r="48" spans="1:13" x14ac:dyDescent="0.25">
      <c r="A48" s="22">
        <v>30681</v>
      </c>
      <c r="B48" s="166">
        <v>295.8</v>
      </c>
      <c r="C48" s="167">
        <v>8.3000000000000007</v>
      </c>
      <c r="D48" s="166">
        <v>515.4</v>
      </c>
      <c r="E48" s="167">
        <v>2.6</v>
      </c>
      <c r="F48" s="166">
        <v>874.8</v>
      </c>
      <c r="G48" s="167">
        <v>5.5</v>
      </c>
      <c r="H48" s="166">
        <v>910.8</v>
      </c>
      <c r="I48" s="167">
        <v>6.2</v>
      </c>
      <c r="J48" s="166">
        <v>107.9</v>
      </c>
      <c r="K48" s="167">
        <v>7.8</v>
      </c>
      <c r="L48" s="166">
        <v>1808.5</v>
      </c>
      <c r="M48" s="167">
        <v>6.6</v>
      </c>
    </row>
    <row r="49" spans="1:17" x14ac:dyDescent="0.25">
      <c r="A49" s="22">
        <v>31047</v>
      </c>
      <c r="B49" s="166">
        <v>314.2</v>
      </c>
      <c r="C49" s="167">
        <v>6.2</v>
      </c>
      <c r="D49" s="166">
        <v>542.29999999999995</v>
      </c>
      <c r="E49" s="167">
        <v>5.2</v>
      </c>
      <c r="F49" s="166">
        <v>916.2</v>
      </c>
      <c r="G49" s="167">
        <v>4.7</v>
      </c>
      <c r="H49" s="166">
        <v>947.4</v>
      </c>
      <c r="I49" s="167">
        <v>4</v>
      </c>
      <c r="J49" s="166">
        <v>113.2</v>
      </c>
      <c r="K49" s="167">
        <v>4.9000000000000004</v>
      </c>
      <c r="L49" s="166">
        <v>1915.6</v>
      </c>
      <c r="M49" s="167">
        <v>6.1</v>
      </c>
    </row>
    <row r="50" spans="1:17" ht="21" customHeight="1" x14ac:dyDescent="0.25">
      <c r="A50" s="22">
        <v>31412</v>
      </c>
      <c r="B50" s="166">
        <v>334.1</v>
      </c>
      <c r="C50" s="167">
        <v>4.9000000000000004</v>
      </c>
      <c r="D50" s="166">
        <v>577.1</v>
      </c>
      <c r="E50" s="167">
        <v>4.4000000000000004</v>
      </c>
      <c r="F50" s="166">
        <v>985.5</v>
      </c>
      <c r="G50" s="167">
        <v>5</v>
      </c>
      <c r="H50" s="166">
        <v>1000.3</v>
      </c>
      <c r="I50" s="167">
        <v>4.5</v>
      </c>
      <c r="J50" s="166">
        <v>117.9</v>
      </c>
      <c r="K50" s="167">
        <v>4.2</v>
      </c>
      <c r="L50" s="166">
        <v>2039.8</v>
      </c>
      <c r="M50" s="167">
        <v>5.3</v>
      </c>
    </row>
    <row r="51" spans="1:17" x14ac:dyDescent="0.25">
      <c r="A51" s="22">
        <v>31777</v>
      </c>
      <c r="B51" s="166">
        <v>358.7</v>
      </c>
      <c r="C51" s="167">
        <v>7.4</v>
      </c>
      <c r="D51" s="166">
        <v>610.9</v>
      </c>
      <c r="E51" s="167">
        <v>6</v>
      </c>
      <c r="F51" s="166">
        <v>1050.7</v>
      </c>
      <c r="G51" s="167">
        <v>6.7</v>
      </c>
      <c r="H51" s="166">
        <v>1092.8</v>
      </c>
      <c r="I51" s="167">
        <v>7.7</v>
      </c>
      <c r="J51" s="166">
        <v>127.6</v>
      </c>
      <c r="K51" s="167">
        <v>8.1999999999999993</v>
      </c>
      <c r="L51" s="166">
        <v>2114.6</v>
      </c>
      <c r="M51" s="167">
        <v>3.8</v>
      </c>
    </row>
    <row r="52" spans="1:17" x14ac:dyDescent="0.25">
      <c r="A52" s="22">
        <v>32142</v>
      </c>
      <c r="B52" s="166">
        <v>385.2</v>
      </c>
      <c r="C52" s="167">
        <v>7.5</v>
      </c>
      <c r="D52" s="166">
        <v>645.6</v>
      </c>
      <c r="E52" s="167">
        <v>5.8</v>
      </c>
      <c r="F52" s="166">
        <v>1112.4000000000001</v>
      </c>
      <c r="G52" s="167">
        <v>6</v>
      </c>
      <c r="H52" s="166">
        <v>1158.0999999999999</v>
      </c>
      <c r="I52" s="167">
        <v>6</v>
      </c>
      <c r="J52" s="166">
        <v>139.69999999999999</v>
      </c>
      <c r="K52" s="167">
        <v>9.5</v>
      </c>
      <c r="L52" s="166">
        <v>2200.3000000000002</v>
      </c>
      <c r="M52" s="167">
        <v>4.3</v>
      </c>
    </row>
    <row r="53" spans="1:17" x14ac:dyDescent="0.25">
      <c r="A53" s="22">
        <v>32508</v>
      </c>
      <c r="B53" s="166">
        <v>427</v>
      </c>
      <c r="C53" s="167">
        <v>10.6</v>
      </c>
      <c r="D53" s="166">
        <v>696.1</v>
      </c>
      <c r="E53" s="167">
        <v>7.7</v>
      </c>
      <c r="F53" s="166">
        <v>1189.5999999999999</v>
      </c>
      <c r="G53" s="167">
        <v>6.8</v>
      </c>
      <c r="H53" s="166">
        <v>1242.7</v>
      </c>
      <c r="I53" s="167">
        <v>7.2</v>
      </c>
      <c r="J53" s="166">
        <v>155.4</v>
      </c>
      <c r="K53" s="167">
        <v>11.2</v>
      </c>
      <c r="L53" s="166">
        <v>2332.4</v>
      </c>
      <c r="M53" s="167">
        <v>6.3</v>
      </c>
    </row>
    <row r="54" spans="1:17" x14ac:dyDescent="0.25">
      <c r="A54" s="22">
        <v>32873</v>
      </c>
      <c r="B54" s="166">
        <v>450.7</v>
      </c>
      <c r="C54" s="167">
        <v>5.6</v>
      </c>
      <c r="D54" s="166">
        <v>776.6</v>
      </c>
      <c r="E54" s="167">
        <v>11.6</v>
      </c>
      <c r="F54" s="166">
        <v>1255.5999999999999</v>
      </c>
      <c r="G54" s="167">
        <v>5.6</v>
      </c>
      <c r="H54" s="166">
        <v>1345.4</v>
      </c>
      <c r="I54" s="167">
        <v>8.3000000000000007</v>
      </c>
      <c r="J54" s="166">
        <v>162.9</v>
      </c>
      <c r="K54" s="167">
        <v>4.8</v>
      </c>
      <c r="L54" s="166">
        <v>2470.1</v>
      </c>
      <c r="M54" s="167">
        <v>5.8</v>
      </c>
    </row>
    <row r="55" spans="1:17" ht="21" customHeight="1" x14ac:dyDescent="0.25">
      <c r="A55" s="22">
        <v>33238</v>
      </c>
      <c r="B55" s="166">
        <v>584.29999999999995</v>
      </c>
      <c r="C55" s="167">
        <v>8.1</v>
      </c>
      <c r="D55" s="166">
        <v>987.6</v>
      </c>
      <c r="E55" s="167">
        <v>14.1</v>
      </c>
      <c r="F55" s="166">
        <v>1503</v>
      </c>
      <c r="G55" s="167">
        <v>4.3</v>
      </c>
      <c r="H55" s="166">
        <v>1619.7</v>
      </c>
      <c r="I55" s="167">
        <v>6.4</v>
      </c>
      <c r="J55" s="166" t="s">
        <v>6</v>
      </c>
      <c r="K55" s="167" t="s">
        <v>6</v>
      </c>
      <c r="L55" s="166">
        <v>2875</v>
      </c>
      <c r="M55" s="167">
        <v>8.6</v>
      </c>
    </row>
    <row r="56" spans="1:17" x14ac:dyDescent="0.25">
      <c r="A56" s="22">
        <v>33603</v>
      </c>
      <c r="B56" s="166">
        <v>604</v>
      </c>
      <c r="C56" s="167">
        <v>2.9</v>
      </c>
      <c r="D56" s="166">
        <v>1084.5</v>
      </c>
      <c r="E56" s="167">
        <v>9.5</v>
      </c>
      <c r="F56" s="166">
        <v>1597.7</v>
      </c>
      <c r="G56" s="167">
        <v>6.4</v>
      </c>
      <c r="H56" s="166">
        <v>1733.8</v>
      </c>
      <c r="I56" s="167">
        <v>7.1</v>
      </c>
      <c r="J56" s="166">
        <v>195.9</v>
      </c>
      <c r="K56" s="167" t="s">
        <v>6</v>
      </c>
      <c r="L56" s="166">
        <v>3147</v>
      </c>
      <c r="M56" s="167">
        <v>10</v>
      </c>
    </row>
    <row r="57" spans="1:17" x14ac:dyDescent="0.25">
      <c r="A57" s="22">
        <v>33969</v>
      </c>
      <c r="B57" s="166">
        <v>669.6</v>
      </c>
      <c r="C57" s="167">
        <v>10.4</v>
      </c>
      <c r="D57" s="166">
        <v>1196.5</v>
      </c>
      <c r="E57" s="167">
        <v>10.1</v>
      </c>
      <c r="F57" s="166">
        <v>1718.7</v>
      </c>
      <c r="G57" s="167">
        <v>7.3</v>
      </c>
      <c r="H57" s="166">
        <v>1908.7</v>
      </c>
      <c r="I57" s="167">
        <v>9.9</v>
      </c>
      <c r="J57" s="166">
        <v>223.2</v>
      </c>
      <c r="K57" s="167">
        <v>13.9</v>
      </c>
      <c r="L57" s="166">
        <v>3478.2</v>
      </c>
      <c r="M57" s="167">
        <v>9.3000000000000007</v>
      </c>
    </row>
    <row r="58" spans="1:17" x14ac:dyDescent="0.25">
      <c r="A58" s="22">
        <v>34334</v>
      </c>
      <c r="B58" s="166">
        <v>726.3</v>
      </c>
      <c r="C58" s="167">
        <v>8.1999999999999993</v>
      </c>
      <c r="D58" s="166">
        <v>1319.2</v>
      </c>
      <c r="E58" s="167">
        <v>10.1</v>
      </c>
      <c r="F58" s="166">
        <v>1906.7</v>
      </c>
      <c r="G58" s="167">
        <v>10.8</v>
      </c>
      <c r="H58" s="166">
        <v>2132.5</v>
      </c>
      <c r="I58" s="167">
        <v>11.9</v>
      </c>
      <c r="J58" s="166">
        <v>239.6</v>
      </c>
      <c r="K58" s="167">
        <v>7.3</v>
      </c>
      <c r="L58" s="166">
        <v>3826.4</v>
      </c>
      <c r="M58" s="167">
        <v>9.6999999999999993</v>
      </c>
    </row>
    <row r="59" spans="1:17" x14ac:dyDescent="0.25">
      <c r="A59" s="22">
        <v>34699</v>
      </c>
      <c r="B59" s="166">
        <v>764.1</v>
      </c>
      <c r="C59" s="167">
        <v>5.4</v>
      </c>
      <c r="D59" s="166">
        <v>1282.7</v>
      </c>
      <c r="E59" s="167">
        <v>-2.7</v>
      </c>
      <c r="F59" s="166">
        <v>1937</v>
      </c>
      <c r="G59" s="167">
        <v>1.7</v>
      </c>
      <c r="H59" s="166">
        <v>2214.5</v>
      </c>
      <c r="I59" s="167">
        <v>4.0999999999999996</v>
      </c>
      <c r="J59" s="166">
        <v>253.9</v>
      </c>
      <c r="K59" s="167">
        <v>6</v>
      </c>
      <c r="L59" s="166">
        <v>4137.2</v>
      </c>
      <c r="M59" s="167">
        <v>8.4</v>
      </c>
    </row>
    <row r="60" spans="1:17" ht="21" customHeight="1" x14ac:dyDescent="0.25">
      <c r="A60" s="22">
        <v>35064</v>
      </c>
      <c r="B60" s="166">
        <v>816.1</v>
      </c>
      <c r="C60" s="167">
        <v>8.1999999999999993</v>
      </c>
      <c r="D60" s="166">
        <v>1257.7</v>
      </c>
      <c r="E60" s="167">
        <v>-1.2</v>
      </c>
      <c r="F60" s="166">
        <v>2007.4</v>
      </c>
      <c r="G60" s="167">
        <v>4.5</v>
      </c>
      <c r="H60" s="166">
        <v>2266.8000000000002</v>
      </c>
      <c r="I60" s="167">
        <v>3.2</v>
      </c>
      <c r="J60" s="166">
        <v>264.3</v>
      </c>
      <c r="K60" s="167">
        <v>4.0999999999999996</v>
      </c>
      <c r="L60" s="166">
        <v>4436.8999999999996</v>
      </c>
      <c r="M60" s="167">
        <v>7.6</v>
      </c>
    </row>
    <row r="61" spans="1:17" x14ac:dyDescent="0.25">
      <c r="A61" s="22">
        <v>35430</v>
      </c>
      <c r="B61" s="166">
        <v>916.9</v>
      </c>
      <c r="C61" s="167">
        <v>12.2</v>
      </c>
      <c r="D61" s="166">
        <v>1315.9</v>
      </c>
      <c r="E61" s="167">
        <v>4.5</v>
      </c>
      <c r="F61" s="166">
        <v>2181.8000000000002</v>
      </c>
      <c r="G61" s="167">
        <v>8.6999999999999993</v>
      </c>
      <c r="H61" s="166">
        <v>2409.4</v>
      </c>
      <c r="I61" s="167">
        <v>6.1</v>
      </c>
      <c r="J61" s="166">
        <v>278.5</v>
      </c>
      <c r="K61" s="167">
        <v>5.4</v>
      </c>
      <c r="L61" s="166">
        <v>4773.1000000000004</v>
      </c>
      <c r="M61" s="167">
        <v>7.6</v>
      </c>
    </row>
    <row r="62" spans="1:17" x14ac:dyDescent="0.25">
      <c r="A62" s="22">
        <v>35795</v>
      </c>
      <c r="B62" s="166">
        <v>938</v>
      </c>
      <c r="C62" s="167">
        <v>2.1</v>
      </c>
      <c r="D62" s="166">
        <v>1330.9</v>
      </c>
      <c r="E62" s="167">
        <v>1</v>
      </c>
      <c r="F62" s="166">
        <v>2259.6999999999998</v>
      </c>
      <c r="G62" s="167">
        <v>3.4</v>
      </c>
      <c r="H62" s="166">
        <v>2506.5</v>
      </c>
      <c r="I62" s="167">
        <v>3.5</v>
      </c>
      <c r="J62" s="166">
        <v>281</v>
      </c>
      <c r="K62" s="167">
        <v>0.9</v>
      </c>
      <c r="L62" s="166">
        <v>5058.3999999999996</v>
      </c>
      <c r="M62" s="167">
        <v>6</v>
      </c>
    </row>
    <row r="63" spans="1:17" x14ac:dyDescent="0.25">
      <c r="A63" s="22">
        <v>36160</v>
      </c>
      <c r="B63" s="166">
        <v>1042.0999999999999</v>
      </c>
      <c r="C63" s="167">
        <v>11.2</v>
      </c>
      <c r="D63" s="166">
        <v>1454.3</v>
      </c>
      <c r="E63" s="167">
        <v>9.3000000000000007</v>
      </c>
      <c r="F63" s="166">
        <v>2425.6999999999998</v>
      </c>
      <c r="G63" s="167">
        <v>7.3</v>
      </c>
      <c r="H63" s="166">
        <v>2690.2</v>
      </c>
      <c r="I63" s="167">
        <v>6.5</v>
      </c>
      <c r="J63" s="166">
        <v>279.3</v>
      </c>
      <c r="K63" s="167">
        <v>-0.6</v>
      </c>
      <c r="L63" s="166">
        <v>5379.8</v>
      </c>
      <c r="M63" s="167">
        <v>6.6</v>
      </c>
    </row>
    <row r="64" spans="1:17" x14ac:dyDescent="0.25">
      <c r="A64" s="22"/>
      <c r="B64" s="57"/>
      <c r="C64" s="57"/>
      <c r="D64" s="57"/>
      <c r="E64" s="57"/>
      <c r="F64" s="57"/>
      <c r="G64" s="23"/>
      <c r="H64" s="57"/>
      <c r="I64" s="57"/>
      <c r="J64" s="57"/>
      <c r="K64" s="57"/>
      <c r="L64" s="57"/>
      <c r="M64" s="57"/>
      <c r="Q64" s="162"/>
    </row>
    <row r="65" spans="1:17" ht="15" customHeight="1" x14ac:dyDescent="0.25">
      <c r="A65" s="22"/>
      <c r="B65" s="229" t="s">
        <v>520</v>
      </c>
      <c r="C65" s="229"/>
      <c r="D65" s="229"/>
      <c r="E65" s="229"/>
      <c r="F65" s="229"/>
      <c r="G65" s="229"/>
      <c r="H65" s="229"/>
      <c r="I65" s="229"/>
      <c r="J65" s="229"/>
      <c r="K65" s="229"/>
      <c r="L65" s="229"/>
      <c r="M65" s="229"/>
      <c r="Q65" s="162"/>
    </row>
    <row r="66" spans="1:17" x14ac:dyDescent="0.25">
      <c r="A66" s="22"/>
      <c r="B66" s="229"/>
      <c r="C66" s="229"/>
      <c r="D66" s="229"/>
      <c r="E66" s="229"/>
      <c r="F66" s="229"/>
      <c r="G66" s="229"/>
      <c r="H66" s="229"/>
      <c r="I66" s="229"/>
      <c r="J66" s="229"/>
      <c r="K66" s="229"/>
      <c r="L66" s="229"/>
      <c r="M66" s="229"/>
      <c r="Q66" s="162"/>
    </row>
    <row r="67" spans="1:17" x14ac:dyDescent="0.25">
      <c r="A67" s="22"/>
      <c r="B67" s="229"/>
      <c r="C67" s="229"/>
      <c r="D67" s="229"/>
      <c r="E67" s="229"/>
      <c r="F67" s="229"/>
      <c r="G67" s="229"/>
      <c r="H67" s="229"/>
      <c r="I67" s="229"/>
      <c r="J67" s="229"/>
      <c r="K67" s="229"/>
      <c r="L67" s="229"/>
      <c r="M67" s="229"/>
      <c r="Q67" s="162"/>
    </row>
    <row r="68" spans="1:17" x14ac:dyDescent="0.25">
      <c r="A68" s="22"/>
      <c r="B68" s="229"/>
      <c r="C68" s="229"/>
      <c r="D68" s="229"/>
      <c r="E68" s="229"/>
      <c r="F68" s="229"/>
      <c r="G68" s="229"/>
      <c r="H68" s="229"/>
      <c r="I68" s="229"/>
      <c r="J68" s="229"/>
      <c r="K68" s="229"/>
      <c r="L68" s="229"/>
      <c r="M68" s="229"/>
      <c r="Q68" s="162"/>
    </row>
    <row r="69" spans="1:17" x14ac:dyDescent="0.25">
      <c r="A69" s="22"/>
      <c r="B69" s="229"/>
      <c r="C69" s="229"/>
      <c r="D69" s="229"/>
      <c r="E69" s="229"/>
      <c r="F69" s="229"/>
      <c r="G69" s="229"/>
      <c r="H69" s="229"/>
      <c r="I69" s="229"/>
      <c r="J69" s="229"/>
      <c r="K69" s="229"/>
      <c r="L69" s="229"/>
      <c r="M69" s="229"/>
      <c r="Q69" s="162"/>
    </row>
    <row r="70" spans="1:17" x14ac:dyDescent="0.25">
      <c r="A70" s="22"/>
      <c r="B70" s="229"/>
      <c r="C70" s="229"/>
      <c r="D70" s="229"/>
      <c r="E70" s="229"/>
      <c r="F70" s="229"/>
      <c r="G70" s="229"/>
      <c r="H70" s="229"/>
      <c r="I70" s="229"/>
      <c r="J70" s="229"/>
      <c r="K70" s="229"/>
      <c r="L70" s="229"/>
      <c r="M70" s="229"/>
      <c r="Q70" s="162"/>
    </row>
    <row r="71" spans="1:17" x14ac:dyDescent="0.25">
      <c r="A71" s="22"/>
      <c r="B71" s="57"/>
      <c r="C71" s="57"/>
      <c r="D71" s="57"/>
      <c r="E71" s="57"/>
      <c r="F71" s="57"/>
      <c r="G71" s="23"/>
      <c r="H71" s="57"/>
      <c r="I71" s="57"/>
      <c r="J71" s="57"/>
      <c r="K71" s="57"/>
      <c r="L71" s="57"/>
      <c r="M71" s="57"/>
      <c r="Q71" s="162"/>
    </row>
    <row r="72" spans="1:17" x14ac:dyDescent="0.25">
      <c r="A72" s="22"/>
      <c r="B72" s="57"/>
      <c r="C72" s="57"/>
      <c r="D72" s="57"/>
      <c r="E72" s="57"/>
      <c r="F72" s="57"/>
      <c r="G72" s="23"/>
      <c r="H72" s="57"/>
      <c r="I72" s="57"/>
      <c r="J72" s="57"/>
      <c r="K72" s="57"/>
      <c r="L72" s="57"/>
      <c r="M72" s="57"/>
      <c r="Q72" s="162"/>
    </row>
    <row r="73" spans="1:17" x14ac:dyDescent="0.25">
      <c r="A73" s="22"/>
      <c r="B73" s="57"/>
      <c r="C73" s="57"/>
      <c r="D73" s="57"/>
      <c r="E73" s="57"/>
      <c r="F73" s="57"/>
      <c r="G73" s="23"/>
      <c r="H73" s="57"/>
      <c r="I73" s="57"/>
      <c r="J73" s="57"/>
      <c r="K73" s="57"/>
      <c r="L73" s="57"/>
      <c r="M73" s="57"/>
      <c r="Q73" s="162"/>
    </row>
    <row r="74" spans="1:17" x14ac:dyDescent="0.25">
      <c r="A74" s="22"/>
      <c r="B74" s="57"/>
      <c r="C74" s="57"/>
      <c r="D74" s="57"/>
      <c r="E74" s="57"/>
      <c r="F74" s="57"/>
      <c r="G74" s="23"/>
      <c r="H74" s="57"/>
      <c r="I74" s="57"/>
      <c r="J74" s="57"/>
      <c r="K74" s="57"/>
      <c r="L74" s="57"/>
      <c r="M74" s="57"/>
      <c r="Q74" s="162"/>
    </row>
    <row r="75" spans="1:17" x14ac:dyDescent="0.25">
      <c r="A75" s="22"/>
      <c r="B75" s="57"/>
      <c r="C75" s="57"/>
      <c r="D75" s="57"/>
      <c r="E75" s="57"/>
      <c r="F75" s="57"/>
      <c r="G75" s="23"/>
      <c r="H75" s="57"/>
      <c r="I75" s="57"/>
      <c r="J75" s="57"/>
      <c r="K75" s="57"/>
      <c r="L75" s="57"/>
      <c r="M75" s="57"/>
      <c r="Q75" s="162"/>
    </row>
    <row r="76" spans="1:17" x14ac:dyDescent="0.25">
      <c r="A76" s="22"/>
      <c r="B76" s="57"/>
      <c r="C76" s="57"/>
      <c r="D76" s="57"/>
      <c r="E76" s="57"/>
      <c r="F76" s="57"/>
      <c r="G76" s="23"/>
      <c r="H76" s="57"/>
      <c r="I76" s="57"/>
      <c r="J76" s="57"/>
      <c r="K76" s="57"/>
      <c r="L76" s="57"/>
      <c r="M76" s="57"/>
      <c r="Q76" s="162"/>
    </row>
    <row r="77" spans="1:17" x14ac:dyDescent="0.25">
      <c r="A77" s="22"/>
      <c r="B77" s="57"/>
      <c r="C77" s="57"/>
      <c r="D77" s="57"/>
      <c r="E77" s="57"/>
      <c r="F77" s="57"/>
      <c r="G77" s="23"/>
      <c r="H77" s="57"/>
      <c r="I77" s="57"/>
      <c r="J77" s="57"/>
      <c r="K77" s="57"/>
      <c r="L77" s="57"/>
      <c r="M77" s="57"/>
      <c r="Q77" s="162"/>
    </row>
    <row r="78" spans="1:17" x14ac:dyDescent="0.25">
      <c r="A78" s="22"/>
      <c r="B78" s="57"/>
      <c r="C78" s="57"/>
      <c r="D78" s="57"/>
      <c r="E78" s="57"/>
      <c r="F78" s="57"/>
      <c r="G78" s="23"/>
      <c r="H78" s="57"/>
      <c r="I78" s="57"/>
      <c r="J78" s="57"/>
      <c r="K78" s="57"/>
      <c r="L78" s="57"/>
      <c r="M78" s="57"/>
      <c r="Q78" s="162"/>
    </row>
    <row r="79" spans="1:17" x14ac:dyDescent="0.25">
      <c r="A79" s="22"/>
      <c r="B79" s="57"/>
      <c r="C79" s="57"/>
      <c r="D79" s="57"/>
      <c r="E79" s="57"/>
      <c r="F79" s="57"/>
      <c r="G79" s="23"/>
      <c r="H79" s="57"/>
      <c r="I79" s="57"/>
      <c r="J79" s="57"/>
      <c r="K79" s="57"/>
      <c r="L79" s="57"/>
      <c r="M79" s="57"/>
      <c r="Q79" s="162"/>
    </row>
    <row r="80" spans="1:17" x14ac:dyDescent="0.25">
      <c r="A80" s="22"/>
      <c r="B80" s="57"/>
      <c r="C80" s="57"/>
      <c r="D80" s="57"/>
      <c r="E80" s="57"/>
      <c r="F80" s="57"/>
      <c r="G80" s="23"/>
      <c r="H80" s="57"/>
      <c r="I80" s="57"/>
      <c r="J80" s="57"/>
      <c r="K80" s="57"/>
      <c r="L80" s="57"/>
      <c r="M80" s="57"/>
      <c r="Q80" s="162"/>
    </row>
    <row r="81" spans="1:17" x14ac:dyDescent="0.25">
      <c r="A81" s="22"/>
      <c r="B81" s="57"/>
      <c r="C81" s="57"/>
      <c r="D81" s="57"/>
      <c r="E81" s="57"/>
      <c r="F81" s="57"/>
      <c r="G81" s="23"/>
      <c r="H81" s="57"/>
      <c r="I81" s="57"/>
      <c r="J81" s="57"/>
      <c r="K81" s="57"/>
      <c r="L81" s="57"/>
      <c r="M81" s="57"/>
      <c r="Q81" s="162"/>
    </row>
    <row r="82" spans="1:17" x14ac:dyDescent="0.25">
      <c r="A82" s="22"/>
      <c r="B82" s="57"/>
      <c r="C82" s="57"/>
      <c r="D82" s="57"/>
      <c r="E82" s="57"/>
      <c r="F82" s="57"/>
      <c r="G82" s="23"/>
      <c r="H82" s="57"/>
      <c r="I82" s="57"/>
      <c r="J82" s="57"/>
      <c r="K82" s="57"/>
      <c r="L82" s="57"/>
      <c r="M82" s="57"/>
      <c r="Q82" s="162"/>
    </row>
    <row r="83" spans="1:17" x14ac:dyDescent="0.25">
      <c r="A83" s="22"/>
      <c r="B83" s="57"/>
      <c r="C83" s="57"/>
      <c r="D83" s="57"/>
      <c r="E83" s="57"/>
      <c r="F83" s="57"/>
      <c r="G83" s="23"/>
      <c r="H83" s="57"/>
      <c r="I83" s="57"/>
      <c r="J83" s="57"/>
      <c r="K83" s="57"/>
      <c r="L83" s="57"/>
      <c r="M83" s="57"/>
      <c r="Q83" s="162"/>
    </row>
    <row r="84" spans="1:17" x14ac:dyDescent="0.25">
      <c r="A84" s="22"/>
      <c r="B84" s="57"/>
      <c r="C84" s="57"/>
      <c r="D84" s="57"/>
      <c r="E84" s="57"/>
      <c r="F84" s="57"/>
      <c r="G84" s="23"/>
      <c r="H84" s="57"/>
      <c r="I84" s="57"/>
      <c r="J84" s="57"/>
      <c r="K84" s="57"/>
      <c r="L84" s="57"/>
      <c r="M84" s="57"/>
      <c r="Q84" s="162"/>
    </row>
    <row r="85" spans="1:17" x14ac:dyDescent="0.25">
      <c r="A85" s="22"/>
      <c r="B85" s="57"/>
      <c r="C85" s="57"/>
      <c r="D85" s="57"/>
      <c r="E85" s="57"/>
      <c r="F85" s="57"/>
      <c r="G85" s="23"/>
      <c r="H85" s="57"/>
      <c r="I85" s="57"/>
      <c r="J85" s="57"/>
      <c r="K85" s="57"/>
      <c r="L85" s="57"/>
      <c r="M85" s="57"/>
      <c r="Q85" s="162"/>
    </row>
    <row r="86" spans="1:17" x14ac:dyDescent="0.25">
      <c r="A86" s="22"/>
      <c r="B86" s="57"/>
      <c r="C86" s="57"/>
      <c r="D86" s="57"/>
      <c r="E86" s="57"/>
      <c r="F86" s="57"/>
      <c r="G86" s="23"/>
      <c r="H86" s="57"/>
      <c r="I86" s="57"/>
      <c r="J86" s="57"/>
      <c r="K86" s="57"/>
      <c r="L86" s="57"/>
      <c r="M86" s="57"/>
      <c r="Q86" s="162"/>
    </row>
    <row r="87" spans="1:17" x14ac:dyDescent="0.25">
      <c r="A87" s="22"/>
      <c r="B87" s="57"/>
      <c r="C87" s="57"/>
      <c r="D87" s="57"/>
      <c r="E87" s="57"/>
      <c r="F87" s="57"/>
      <c r="G87" s="23"/>
      <c r="H87" s="57"/>
      <c r="I87" s="57"/>
      <c r="J87" s="57"/>
      <c r="K87" s="57"/>
      <c r="L87" s="57"/>
      <c r="M87" s="57"/>
      <c r="Q87" s="162"/>
    </row>
    <row r="88" spans="1:17" x14ac:dyDescent="0.25">
      <c r="A88" s="22"/>
      <c r="B88" s="57"/>
      <c r="C88" s="57"/>
      <c r="D88" s="57"/>
      <c r="E88" s="57"/>
      <c r="F88" s="57"/>
      <c r="G88" s="23"/>
      <c r="H88" s="57"/>
      <c r="I88" s="57"/>
      <c r="J88" s="57"/>
      <c r="K88" s="57"/>
      <c r="L88" s="57"/>
      <c r="M88" s="57"/>
      <c r="Q88" s="162"/>
    </row>
    <row r="89" spans="1:17" x14ac:dyDescent="0.25">
      <c r="A89" s="22"/>
      <c r="B89" s="57"/>
      <c r="C89" s="57"/>
      <c r="D89" s="57"/>
      <c r="E89" s="57"/>
      <c r="F89" s="57"/>
      <c r="G89" s="23"/>
      <c r="H89" s="57"/>
      <c r="I89" s="57"/>
      <c r="J89" s="57"/>
      <c r="K89" s="57"/>
      <c r="L89" s="57"/>
      <c r="M89" s="57"/>
      <c r="Q89" s="162"/>
    </row>
    <row r="90" spans="1:17" x14ac:dyDescent="0.25">
      <c r="A90" s="22"/>
      <c r="B90" s="57"/>
      <c r="C90" s="57"/>
      <c r="D90" s="57"/>
      <c r="E90" s="57"/>
      <c r="F90" s="57"/>
      <c r="G90" s="23"/>
      <c r="H90" s="57"/>
      <c r="I90" s="57"/>
      <c r="J90" s="57"/>
      <c r="K90" s="57"/>
      <c r="L90" s="57"/>
      <c r="M90" s="57"/>
      <c r="Q90" s="162"/>
    </row>
    <row r="91" spans="1:17" x14ac:dyDescent="0.25">
      <c r="A91" s="22"/>
      <c r="B91" s="57"/>
      <c r="C91" s="57"/>
      <c r="D91" s="57"/>
      <c r="E91" s="57"/>
      <c r="F91" s="57"/>
      <c r="G91" s="23"/>
      <c r="H91" s="57"/>
      <c r="I91" s="57"/>
      <c r="J91" s="57"/>
      <c r="K91" s="57"/>
      <c r="L91" s="57"/>
      <c r="M91" s="57"/>
      <c r="Q91" s="162"/>
    </row>
    <row r="92" spans="1:17" x14ac:dyDescent="0.25">
      <c r="A92" s="22"/>
      <c r="B92" s="57"/>
      <c r="C92" s="57"/>
      <c r="D92" s="57"/>
      <c r="E92" s="57"/>
      <c r="F92" s="57"/>
      <c r="G92" s="23"/>
      <c r="H92" s="57"/>
      <c r="I92" s="57"/>
      <c r="J92" s="57"/>
      <c r="K92" s="57"/>
      <c r="L92" s="57"/>
      <c r="M92" s="57"/>
      <c r="Q92" s="162"/>
    </row>
    <row r="93" spans="1:17" x14ac:dyDescent="0.25">
      <c r="A93" s="22"/>
      <c r="B93" s="57"/>
      <c r="C93" s="57"/>
      <c r="D93" s="57"/>
      <c r="E93" s="57"/>
      <c r="F93" s="57"/>
      <c r="G93" s="23"/>
      <c r="H93" s="57"/>
      <c r="I93" s="57"/>
      <c r="J93" s="57"/>
      <c r="K93" s="57"/>
      <c r="L93" s="57"/>
      <c r="M93" s="57"/>
      <c r="Q93" s="162"/>
    </row>
    <row r="94" spans="1:17" x14ac:dyDescent="0.25">
      <c r="A94" s="22"/>
      <c r="B94" s="57"/>
      <c r="C94" s="57"/>
      <c r="D94" s="57"/>
      <c r="E94" s="57"/>
      <c r="F94" s="57"/>
      <c r="G94" s="23"/>
      <c r="H94" s="57"/>
      <c r="I94" s="57"/>
      <c r="J94" s="57"/>
      <c r="K94" s="57"/>
      <c r="L94" s="57"/>
      <c r="M94" s="57"/>
      <c r="Q94" s="162"/>
    </row>
    <row r="95" spans="1:17" x14ac:dyDescent="0.25">
      <c r="A95" s="22"/>
      <c r="B95" s="57"/>
      <c r="C95" s="57"/>
      <c r="D95" s="57"/>
      <c r="E95" s="57"/>
      <c r="F95" s="57"/>
      <c r="G95" s="23"/>
      <c r="H95" s="57"/>
      <c r="I95" s="57"/>
      <c r="J95" s="57"/>
      <c r="K95" s="57"/>
      <c r="L95" s="57"/>
      <c r="M95" s="57"/>
      <c r="Q95" s="162"/>
    </row>
    <row r="96" spans="1:17" x14ac:dyDescent="0.25">
      <c r="A96" s="22"/>
      <c r="B96" s="57"/>
      <c r="C96" s="57"/>
      <c r="D96" s="57"/>
      <c r="E96" s="57"/>
      <c r="F96" s="57"/>
      <c r="G96" s="23"/>
      <c r="H96" s="57"/>
      <c r="I96" s="57"/>
      <c r="J96" s="57"/>
      <c r="K96" s="57"/>
      <c r="L96" s="57"/>
      <c r="M96" s="57"/>
      <c r="Q96" s="162"/>
    </row>
    <row r="97" spans="1:17" x14ac:dyDescent="0.25">
      <c r="A97" s="22"/>
      <c r="B97" s="57"/>
      <c r="C97" s="57"/>
      <c r="D97" s="57"/>
      <c r="E97" s="57"/>
      <c r="F97" s="57"/>
      <c r="G97" s="23"/>
      <c r="H97" s="57"/>
      <c r="I97" s="57"/>
      <c r="J97" s="57"/>
      <c r="K97" s="57"/>
      <c r="L97" s="57"/>
      <c r="M97" s="57"/>
      <c r="Q97" s="162"/>
    </row>
    <row r="98" spans="1:17" x14ac:dyDescent="0.25">
      <c r="A98" s="22"/>
      <c r="B98" s="57"/>
      <c r="C98" s="57"/>
      <c r="D98" s="57"/>
      <c r="E98" s="57"/>
      <c r="F98" s="57"/>
      <c r="G98" s="23"/>
      <c r="H98" s="57"/>
      <c r="I98" s="57"/>
      <c r="J98" s="57"/>
      <c r="K98" s="57"/>
      <c r="L98" s="57"/>
      <c r="M98" s="57"/>
      <c r="Q98" s="162"/>
    </row>
    <row r="99" spans="1:17" x14ac:dyDescent="0.25">
      <c r="A99" s="22"/>
      <c r="B99" s="57"/>
      <c r="C99" s="57"/>
      <c r="D99" s="57"/>
      <c r="E99" s="57"/>
      <c r="F99" s="57"/>
      <c r="G99" s="23"/>
      <c r="H99" s="57"/>
      <c r="I99" s="57"/>
      <c r="J99" s="57"/>
      <c r="K99" s="57"/>
      <c r="L99" s="57"/>
      <c r="M99" s="57"/>
      <c r="Q99" s="162"/>
    </row>
    <row r="100" spans="1:17" x14ac:dyDescent="0.25">
      <c r="A100" s="22"/>
      <c r="B100" s="57"/>
      <c r="C100" s="57"/>
      <c r="D100" s="57"/>
      <c r="E100" s="57"/>
      <c r="F100" s="57"/>
      <c r="G100" s="23"/>
      <c r="H100" s="57"/>
      <c r="I100" s="57"/>
      <c r="J100" s="57"/>
      <c r="K100" s="57"/>
      <c r="L100" s="57"/>
      <c r="M100" s="57"/>
      <c r="Q100" s="162"/>
    </row>
    <row r="101" spans="1:17" x14ac:dyDescent="0.25">
      <c r="A101" s="22"/>
      <c r="B101" s="57"/>
      <c r="C101" s="57"/>
      <c r="D101" s="57"/>
      <c r="E101" s="57"/>
      <c r="F101" s="57"/>
      <c r="G101" s="23"/>
      <c r="H101" s="57"/>
      <c r="I101" s="57"/>
      <c r="J101" s="57"/>
      <c r="K101" s="57"/>
      <c r="L101" s="57"/>
      <c r="M101" s="57"/>
      <c r="Q101" s="162"/>
    </row>
    <row r="102" spans="1:17" x14ac:dyDescent="0.25">
      <c r="A102" s="22"/>
      <c r="B102" s="57"/>
      <c r="C102" s="57"/>
      <c r="D102" s="57"/>
      <c r="E102" s="57"/>
      <c r="F102" s="57"/>
      <c r="G102" s="23"/>
      <c r="H102" s="57"/>
      <c r="I102" s="57"/>
      <c r="J102" s="57"/>
      <c r="K102" s="57"/>
      <c r="L102" s="57"/>
      <c r="M102" s="57"/>
      <c r="Q102" s="162"/>
    </row>
    <row r="103" spans="1:17" x14ac:dyDescent="0.25">
      <c r="A103" s="22"/>
      <c r="B103" s="57"/>
      <c r="C103" s="57"/>
      <c r="D103" s="57"/>
      <c r="E103" s="57"/>
      <c r="F103" s="57"/>
      <c r="G103" s="23"/>
      <c r="H103" s="57"/>
      <c r="I103" s="57"/>
      <c r="J103" s="57"/>
      <c r="K103" s="57"/>
      <c r="L103" s="57"/>
      <c r="M103" s="57"/>
      <c r="Q103" s="162"/>
    </row>
    <row r="104" spans="1:17" x14ac:dyDescent="0.25">
      <c r="A104" s="22"/>
      <c r="B104" s="57"/>
      <c r="C104" s="57"/>
      <c r="D104" s="57"/>
      <c r="E104" s="57"/>
      <c r="F104" s="57"/>
      <c r="G104" s="23"/>
      <c r="H104" s="57"/>
      <c r="I104" s="57"/>
      <c r="J104" s="57"/>
      <c r="K104" s="57"/>
      <c r="L104" s="57"/>
      <c r="M104" s="57"/>
      <c r="Q104" s="162"/>
    </row>
    <row r="105" spans="1:17" x14ac:dyDescent="0.25">
      <c r="A105" s="22"/>
      <c r="B105" s="57"/>
      <c r="C105" s="57"/>
      <c r="D105" s="57"/>
      <c r="E105" s="57"/>
      <c r="F105" s="57"/>
      <c r="G105" s="23"/>
      <c r="H105" s="57"/>
      <c r="I105" s="57"/>
      <c r="J105" s="57"/>
      <c r="K105" s="57"/>
      <c r="L105" s="57"/>
      <c r="M105" s="57"/>
      <c r="Q105" s="162"/>
    </row>
    <row r="106" spans="1:17" x14ac:dyDescent="0.25">
      <c r="A106" s="22"/>
      <c r="B106" s="57"/>
      <c r="C106" s="57"/>
      <c r="D106" s="57"/>
      <c r="E106" s="57"/>
      <c r="F106" s="57"/>
      <c r="G106" s="23"/>
      <c r="H106" s="57"/>
      <c r="I106" s="57"/>
      <c r="J106" s="57"/>
      <c r="K106" s="57"/>
      <c r="L106" s="57"/>
      <c r="M106" s="57"/>
      <c r="Q106" s="162"/>
    </row>
    <row r="107" spans="1:17" x14ac:dyDescent="0.25">
      <c r="A107" s="22"/>
      <c r="B107" s="57"/>
      <c r="C107" s="57"/>
      <c r="D107" s="57"/>
      <c r="E107" s="57"/>
      <c r="F107" s="57"/>
      <c r="G107" s="23"/>
      <c r="H107" s="57"/>
      <c r="I107" s="57"/>
      <c r="J107" s="57"/>
      <c r="K107" s="57"/>
      <c r="L107" s="57"/>
      <c r="M107" s="57"/>
      <c r="Q107" s="162"/>
    </row>
    <row r="108" spans="1:17" x14ac:dyDescent="0.25">
      <c r="A108" s="22"/>
      <c r="B108" s="57"/>
      <c r="C108" s="57"/>
      <c r="D108" s="57"/>
      <c r="E108" s="57"/>
      <c r="F108" s="57"/>
      <c r="G108" s="23"/>
      <c r="H108" s="57"/>
      <c r="I108" s="57"/>
      <c r="J108" s="57"/>
      <c r="K108" s="57"/>
      <c r="L108" s="57"/>
      <c r="M108" s="57"/>
      <c r="Q108" s="162"/>
    </row>
    <row r="109" spans="1:17" x14ac:dyDescent="0.25">
      <c r="A109" s="22"/>
      <c r="B109" s="57"/>
      <c r="C109" s="57"/>
      <c r="D109" s="57"/>
      <c r="E109" s="57"/>
      <c r="F109" s="57"/>
      <c r="G109" s="23"/>
      <c r="H109" s="57"/>
      <c r="I109" s="57"/>
      <c r="J109" s="57"/>
      <c r="K109" s="57"/>
      <c r="L109" s="57"/>
      <c r="M109" s="57"/>
      <c r="Q109" s="162"/>
    </row>
    <row r="110" spans="1:17" x14ac:dyDescent="0.25">
      <c r="A110" s="22"/>
      <c r="B110" s="57"/>
      <c r="C110" s="57"/>
      <c r="D110" s="57"/>
      <c r="E110" s="57"/>
      <c r="F110" s="57"/>
      <c r="G110" s="23"/>
      <c r="H110" s="57"/>
      <c r="I110" s="57"/>
      <c r="J110" s="57"/>
      <c r="K110" s="57"/>
      <c r="L110" s="57"/>
      <c r="M110" s="57"/>
      <c r="Q110" s="162"/>
    </row>
    <row r="111" spans="1:17" x14ac:dyDescent="0.25">
      <c r="A111" s="22"/>
      <c r="B111" s="57"/>
      <c r="C111" s="57"/>
      <c r="D111" s="57"/>
      <c r="E111" s="57"/>
      <c r="F111" s="57"/>
      <c r="G111" s="23"/>
      <c r="H111" s="57"/>
      <c r="I111" s="57"/>
      <c r="J111" s="57"/>
      <c r="K111" s="57"/>
      <c r="L111" s="57"/>
      <c r="M111" s="57"/>
      <c r="Q111" s="162"/>
    </row>
    <row r="112" spans="1:17" x14ac:dyDescent="0.25">
      <c r="A112" s="22"/>
      <c r="B112" s="57"/>
      <c r="C112" s="57"/>
      <c r="D112" s="57"/>
      <c r="E112" s="57"/>
      <c r="F112" s="57"/>
      <c r="G112" s="23"/>
      <c r="H112" s="57"/>
      <c r="I112" s="57"/>
      <c r="J112" s="57"/>
      <c r="K112" s="57"/>
      <c r="L112" s="57"/>
      <c r="M112" s="57"/>
      <c r="Q112" s="162"/>
    </row>
    <row r="113" spans="1:17" x14ac:dyDescent="0.25">
      <c r="A113" s="22"/>
      <c r="B113" s="57"/>
      <c r="C113" s="57"/>
      <c r="D113" s="57"/>
      <c r="E113" s="57"/>
      <c r="F113" s="57"/>
      <c r="G113" s="23"/>
      <c r="H113" s="57"/>
      <c r="I113" s="57"/>
      <c r="J113" s="57"/>
      <c r="K113" s="57"/>
      <c r="L113" s="57"/>
      <c r="M113" s="57"/>
      <c r="Q113" s="162"/>
    </row>
    <row r="114" spans="1:17" x14ac:dyDescent="0.25">
      <c r="A114" s="22"/>
      <c r="B114" s="57"/>
      <c r="C114" s="57"/>
      <c r="D114" s="57"/>
      <c r="E114" s="57"/>
      <c r="F114" s="57"/>
      <c r="G114" s="23"/>
      <c r="H114" s="57"/>
      <c r="I114" s="57"/>
      <c r="J114" s="57"/>
      <c r="K114" s="57"/>
      <c r="L114" s="57"/>
      <c r="M114" s="57"/>
      <c r="Q114" s="162"/>
    </row>
    <row r="115" spans="1:17" x14ac:dyDescent="0.25">
      <c r="A115" s="22"/>
      <c r="B115" s="57"/>
      <c r="C115" s="57"/>
      <c r="D115" s="57"/>
      <c r="E115" s="57"/>
      <c r="F115" s="57"/>
      <c r="G115" s="23"/>
      <c r="H115" s="57"/>
      <c r="I115" s="57"/>
      <c r="J115" s="57"/>
      <c r="K115" s="57"/>
      <c r="L115" s="57"/>
      <c r="M115" s="57"/>
      <c r="Q115" s="162"/>
    </row>
    <row r="116" spans="1:17" x14ac:dyDescent="0.25">
      <c r="A116" s="22"/>
      <c r="B116" s="57"/>
      <c r="C116" s="57"/>
      <c r="D116" s="57"/>
      <c r="E116" s="57"/>
      <c r="F116" s="57"/>
      <c r="G116" s="23"/>
      <c r="H116" s="57"/>
      <c r="I116" s="57"/>
      <c r="J116" s="57"/>
      <c r="K116" s="57"/>
      <c r="L116" s="57"/>
      <c r="M116" s="57"/>
      <c r="Q116" s="162"/>
    </row>
    <row r="117" spans="1:17" x14ac:dyDescent="0.25">
      <c r="A117" s="22"/>
      <c r="B117" s="57"/>
      <c r="C117" s="57"/>
      <c r="D117" s="57"/>
      <c r="E117" s="57"/>
      <c r="F117" s="57"/>
      <c r="G117" s="23"/>
      <c r="H117" s="57"/>
      <c r="I117" s="57"/>
      <c r="J117" s="57"/>
      <c r="K117" s="57"/>
      <c r="L117" s="57"/>
      <c r="M117" s="57"/>
      <c r="Q117" s="162"/>
    </row>
    <row r="118" spans="1:17" x14ac:dyDescent="0.25">
      <c r="A118" s="22"/>
      <c r="Q118" s="162"/>
    </row>
    <row r="119" spans="1:17" x14ac:dyDescent="0.25">
      <c r="A119" s="22"/>
      <c r="Q119" s="162"/>
    </row>
    <row r="120" spans="1:17" x14ac:dyDescent="0.25">
      <c r="A120" s="22"/>
      <c r="Q120" s="162"/>
    </row>
    <row r="121" spans="1:17" x14ac:dyDescent="0.25">
      <c r="A121" s="22"/>
      <c r="Q121" s="162"/>
    </row>
    <row r="122" spans="1:17" x14ac:dyDescent="0.25">
      <c r="A122" s="22"/>
      <c r="Q122" s="162"/>
    </row>
    <row r="123" spans="1:17" x14ac:dyDescent="0.25">
      <c r="A123" s="22"/>
      <c r="Q123" s="162"/>
    </row>
    <row r="124" spans="1:17" x14ac:dyDescent="0.25">
      <c r="A124" s="22"/>
      <c r="Q124" s="162"/>
    </row>
    <row r="125" spans="1:17" x14ac:dyDescent="0.25">
      <c r="A125" s="22"/>
      <c r="Q125" s="162"/>
    </row>
    <row r="126" spans="1:17" x14ac:dyDescent="0.25">
      <c r="A126" s="22"/>
      <c r="Q126" s="162"/>
    </row>
    <row r="127" spans="1:17" x14ac:dyDescent="0.25">
      <c r="A127" s="22"/>
      <c r="Q127" s="162"/>
    </row>
    <row r="128" spans="1:17" x14ac:dyDescent="0.25">
      <c r="A128" s="22"/>
      <c r="Q128" s="162"/>
    </row>
    <row r="129" spans="1:17" x14ac:dyDescent="0.25">
      <c r="A129" s="22"/>
      <c r="Q129" s="162"/>
    </row>
    <row r="130" spans="1:17" x14ac:dyDescent="0.25">
      <c r="A130" s="22"/>
      <c r="Q130" s="162"/>
    </row>
    <row r="131" spans="1:17" x14ac:dyDescent="0.25">
      <c r="A131" s="22"/>
      <c r="Q131" s="162"/>
    </row>
    <row r="132" spans="1:17" x14ac:dyDescent="0.25">
      <c r="A132" s="22"/>
      <c r="Q132" s="162"/>
    </row>
    <row r="133" spans="1:17" x14ac:dyDescent="0.25">
      <c r="A133" s="22"/>
      <c r="Q133" s="162"/>
    </row>
    <row r="134" spans="1:17" x14ac:dyDescent="0.25">
      <c r="A134" s="22"/>
      <c r="Q134" s="162"/>
    </row>
    <row r="135" spans="1:17" x14ac:dyDescent="0.25">
      <c r="A135" s="22"/>
      <c r="Q135" s="162"/>
    </row>
    <row r="136" spans="1:17" x14ac:dyDescent="0.25">
      <c r="A136" s="22"/>
      <c r="Q136" s="162"/>
    </row>
    <row r="137" spans="1:17" x14ac:dyDescent="0.25">
      <c r="A137" s="22"/>
      <c r="Q137" s="162"/>
    </row>
    <row r="138" spans="1:17" x14ac:dyDescent="0.25">
      <c r="A138" s="22"/>
      <c r="Q138" s="162"/>
    </row>
    <row r="139" spans="1:17" x14ac:dyDescent="0.25">
      <c r="A139" s="22"/>
      <c r="Q139" s="162"/>
    </row>
    <row r="140" spans="1:17" x14ac:dyDescent="0.25">
      <c r="A140" s="22"/>
      <c r="Q140" s="162"/>
    </row>
    <row r="141" spans="1:17" x14ac:dyDescent="0.25">
      <c r="A141" s="22"/>
      <c r="Q141" s="162"/>
    </row>
    <row r="142" spans="1:17" x14ac:dyDescent="0.25">
      <c r="A142" s="22"/>
      <c r="Q142" s="162"/>
    </row>
    <row r="143" spans="1:17" x14ac:dyDescent="0.25">
      <c r="A143" s="22"/>
      <c r="Q143" s="162"/>
    </row>
    <row r="144" spans="1:17" x14ac:dyDescent="0.25">
      <c r="A144" s="22"/>
      <c r="Q144" s="162"/>
    </row>
    <row r="145" spans="1:17" x14ac:dyDescent="0.25">
      <c r="A145" s="22"/>
      <c r="Q145" s="162"/>
    </row>
    <row r="146" spans="1:17" x14ac:dyDescent="0.25">
      <c r="A146" s="22"/>
      <c r="Q146" s="162"/>
    </row>
    <row r="147" spans="1:17" x14ac:dyDescent="0.25">
      <c r="A147" s="22"/>
      <c r="Q147" s="162"/>
    </row>
    <row r="148" spans="1:17" x14ac:dyDescent="0.25">
      <c r="A148" s="22"/>
      <c r="Q148" s="162"/>
    </row>
    <row r="149" spans="1:17" x14ac:dyDescent="0.25">
      <c r="A149" s="22"/>
      <c r="Q149" s="162"/>
    </row>
    <row r="150" spans="1:17" x14ac:dyDescent="0.25">
      <c r="A150" s="22"/>
      <c r="Q150" s="162"/>
    </row>
    <row r="151" spans="1:17" x14ac:dyDescent="0.25">
      <c r="A151" s="22"/>
      <c r="Q151" s="162"/>
    </row>
    <row r="152" spans="1:17" x14ac:dyDescent="0.25">
      <c r="A152" s="22"/>
      <c r="Q152" s="162"/>
    </row>
    <row r="153" spans="1:17" x14ac:dyDescent="0.25">
      <c r="A153" s="22"/>
      <c r="Q153" s="162"/>
    </row>
    <row r="154" spans="1:17" x14ac:dyDescent="0.25">
      <c r="A154" s="22"/>
      <c r="Q154" s="162"/>
    </row>
    <row r="155" spans="1:17" x14ac:dyDescent="0.25">
      <c r="A155" s="22"/>
      <c r="Q155" s="162"/>
    </row>
    <row r="156" spans="1:17" x14ac:dyDescent="0.25">
      <c r="A156" s="22"/>
      <c r="Q156" s="162"/>
    </row>
    <row r="157" spans="1:17" x14ac:dyDescent="0.25">
      <c r="A157" s="22"/>
      <c r="Q157" s="162"/>
    </row>
    <row r="158" spans="1:17" x14ac:dyDescent="0.25">
      <c r="A158" s="22"/>
      <c r="Q158" s="162"/>
    </row>
    <row r="159" spans="1:17" x14ac:dyDescent="0.25">
      <c r="A159" s="22"/>
      <c r="Q159" s="162"/>
    </row>
    <row r="160" spans="1:17" x14ac:dyDescent="0.25">
      <c r="A160" s="22"/>
      <c r="Q160" s="162"/>
    </row>
    <row r="161" spans="1:17" x14ac:dyDescent="0.25">
      <c r="A161" s="22"/>
      <c r="Q161" s="162"/>
    </row>
    <row r="162" spans="1:17" x14ac:dyDescent="0.25">
      <c r="A162" s="22"/>
      <c r="Q162" s="162"/>
    </row>
    <row r="163" spans="1:17" x14ac:dyDescent="0.25">
      <c r="A163" s="22"/>
      <c r="Q163" s="162"/>
    </row>
    <row r="164" spans="1:17" x14ac:dyDescent="0.25">
      <c r="A164" s="22"/>
      <c r="Q164" s="162"/>
    </row>
    <row r="165" spans="1:17" x14ac:dyDescent="0.25">
      <c r="A165" s="22"/>
      <c r="Q165" s="162"/>
    </row>
    <row r="166" spans="1:17" x14ac:dyDescent="0.25">
      <c r="A166" s="22"/>
      <c r="Q166" s="162"/>
    </row>
    <row r="167" spans="1:17" x14ac:dyDescent="0.25">
      <c r="A167" s="22"/>
      <c r="Q167" s="162"/>
    </row>
    <row r="168" spans="1:17" x14ac:dyDescent="0.25">
      <c r="A168" s="22"/>
      <c r="Q168" s="162"/>
    </row>
    <row r="169" spans="1:17" x14ac:dyDescent="0.25">
      <c r="A169" s="22"/>
      <c r="Q169" s="162"/>
    </row>
    <row r="170" spans="1:17" x14ac:dyDescent="0.25">
      <c r="A170" s="22"/>
      <c r="Q170" s="162"/>
    </row>
    <row r="171" spans="1:17" x14ac:dyDescent="0.25">
      <c r="A171" s="22"/>
      <c r="Q171" s="162"/>
    </row>
    <row r="172" spans="1:17" x14ac:dyDescent="0.25">
      <c r="A172" s="22"/>
      <c r="Q172" s="162"/>
    </row>
    <row r="173" spans="1:17" x14ac:dyDescent="0.25">
      <c r="A173" s="22"/>
      <c r="Q173" s="162"/>
    </row>
    <row r="174" spans="1:17" x14ac:dyDescent="0.25">
      <c r="A174" s="22"/>
      <c r="Q174" s="162"/>
    </row>
    <row r="175" spans="1:17" x14ac:dyDescent="0.25">
      <c r="A175" s="22"/>
      <c r="Q175" s="162"/>
    </row>
    <row r="176" spans="1:17" x14ac:dyDescent="0.25">
      <c r="A176" s="22"/>
      <c r="Q176" s="162"/>
    </row>
    <row r="177" spans="1:17" x14ac:dyDescent="0.25">
      <c r="A177" s="22"/>
      <c r="Q177" s="162"/>
    </row>
    <row r="178" spans="1:17" x14ac:dyDescent="0.25">
      <c r="A178" s="22"/>
      <c r="Q178" s="162"/>
    </row>
    <row r="179" spans="1:17" x14ac:dyDescent="0.25">
      <c r="A179" s="22"/>
      <c r="Q179" s="162"/>
    </row>
    <row r="180" spans="1:17" x14ac:dyDescent="0.25">
      <c r="A180" s="22"/>
      <c r="Q180" s="162"/>
    </row>
    <row r="181" spans="1:17" x14ac:dyDescent="0.25">
      <c r="A181" s="22"/>
      <c r="Q181" s="162"/>
    </row>
    <row r="182" spans="1:17" x14ac:dyDescent="0.25">
      <c r="A182" s="22"/>
      <c r="Q182" s="162"/>
    </row>
    <row r="183" spans="1:17" x14ac:dyDescent="0.25">
      <c r="A183" s="22"/>
      <c r="Q183" s="162"/>
    </row>
    <row r="184" spans="1:17" x14ac:dyDescent="0.25">
      <c r="A184" s="22"/>
      <c r="Q184" s="162"/>
    </row>
    <row r="185" spans="1:17" x14ac:dyDescent="0.25">
      <c r="A185" s="22"/>
      <c r="Q185" s="162"/>
    </row>
    <row r="186" spans="1:17" x14ac:dyDescent="0.25">
      <c r="A186" s="22"/>
      <c r="Q186" s="162"/>
    </row>
    <row r="187" spans="1:17" x14ac:dyDescent="0.25">
      <c r="A187" s="22"/>
      <c r="Q187" s="162"/>
    </row>
    <row r="188" spans="1:17" x14ac:dyDescent="0.25">
      <c r="A188" s="22"/>
      <c r="Q188" s="162"/>
    </row>
    <row r="189" spans="1:17" x14ac:dyDescent="0.25">
      <c r="A189" s="22"/>
      <c r="Q189" s="162"/>
    </row>
    <row r="190" spans="1:17" x14ac:dyDescent="0.25">
      <c r="A190" s="22"/>
      <c r="Q190" s="162"/>
    </row>
    <row r="191" spans="1:17" x14ac:dyDescent="0.25">
      <c r="A191" s="22"/>
      <c r="Q191" s="162"/>
    </row>
    <row r="192" spans="1:17" x14ac:dyDescent="0.25">
      <c r="A192" s="22"/>
      <c r="Q192" s="162"/>
    </row>
    <row r="193" spans="1:17" x14ac:dyDescent="0.25">
      <c r="A193" s="22"/>
      <c r="Q193" s="162"/>
    </row>
    <row r="194" spans="1:17" x14ac:dyDescent="0.25">
      <c r="A194" s="22"/>
      <c r="Q194" s="162"/>
    </row>
    <row r="195" spans="1:17" x14ac:dyDescent="0.25">
      <c r="A195" s="22"/>
      <c r="Q195" s="162"/>
    </row>
    <row r="196" spans="1:17" x14ac:dyDescent="0.25">
      <c r="A196" s="22"/>
      <c r="Q196" s="162"/>
    </row>
    <row r="197" spans="1:17" x14ac:dyDescent="0.25">
      <c r="A197" s="22"/>
      <c r="Q197" s="162"/>
    </row>
    <row r="198" spans="1:17" x14ac:dyDescent="0.25">
      <c r="A198" s="22"/>
      <c r="Q198" s="162"/>
    </row>
    <row r="199" spans="1:17" x14ac:dyDescent="0.25">
      <c r="A199" s="22"/>
      <c r="Q199" s="162"/>
    </row>
    <row r="200" spans="1:17" x14ac:dyDescent="0.25">
      <c r="A200" s="22"/>
      <c r="Q200" s="162"/>
    </row>
    <row r="201" spans="1:17" x14ac:dyDescent="0.25">
      <c r="A201" s="22"/>
      <c r="Q201" s="162"/>
    </row>
    <row r="202" spans="1:17" x14ac:dyDescent="0.25">
      <c r="A202" s="22"/>
      <c r="Q202" s="162"/>
    </row>
    <row r="203" spans="1:17" x14ac:dyDescent="0.25">
      <c r="A203" s="22"/>
      <c r="Q203" s="162"/>
    </row>
    <row r="204" spans="1:17" x14ac:dyDescent="0.25">
      <c r="A204" s="22"/>
      <c r="Q204" s="162"/>
    </row>
    <row r="205" spans="1:17" x14ac:dyDescent="0.25">
      <c r="A205" s="22"/>
      <c r="Q205" s="162"/>
    </row>
    <row r="206" spans="1:17" x14ac:dyDescent="0.25">
      <c r="A206" s="22"/>
      <c r="Q206" s="162"/>
    </row>
    <row r="207" spans="1:17" x14ac:dyDescent="0.25">
      <c r="A207" s="22"/>
      <c r="Q207" s="162"/>
    </row>
    <row r="208" spans="1:17" x14ac:dyDescent="0.25">
      <c r="A208" s="22"/>
      <c r="Q208" s="162"/>
    </row>
    <row r="209" spans="1:17" x14ac:dyDescent="0.25">
      <c r="A209" s="22"/>
      <c r="Q209" s="162"/>
    </row>
    <row r="210" spans="1:17" x14ac:dyDescent="0.25">
      <c r="A210" s="22"/>
      <c r="Q210" s="162"/>
    </row>
    <row r="211" spans="1:17" x14ac:dyDescent="0.25">
      <c r="A211" s="22"/>
      <c r="Q211" s="162"/>
    </row>
    <row r="212" spans="1:17" x14ac:dyDescent="0.25">
      <c r="A212" s="22"/>
      <c r="Q212" s="162"/>
    </row>
    <row r="213" spans="1:17" x14ac:dyDescent="0.25">
      <c r="A213" s="22"/>
      <c r="Q213" s="162"/>
    </row>
    <row r="214" spans="1:17" x14ac:dyDescent="0.25">
      <c r="A214" s="22"/>
      <c r="Q214" s="162"/>
    </row>
    <row r="215" spans="1:17" x14ac:dyDescent="0.25">
      <c r="A215" s="22"/>
      <c r="Q215" s="162"/>
    </row>
    <row r="216" spans="1:17" x14ac:dyDescent="0.25">
      <c r="A216" s="22"/>
      <c r="Q216" s="162"/>
    </row>
    <row r="217" spans="1:17" x14ac:dyDescent="0.25">
      <c r="A217" s="22"/>
      <c r="Q217" s="162"/>
    </row>
    <row r="218" spans="1:17" x14ac:dyDescent="0.25">
      <c r="A218" s="22"/>
      <c r="Q218" s="162"/>
    </row>
    <row r="219" spans="1:17" x14ac:dyDescent="0.25">
      <c r="A219" s="22"/>
      <c r="Q219" s="162"/>
    </row>
    <row r="220" spans="1:17" x14ac:dyDescent="0.25">
      <c r="A220" s="22"/>
      <c r="Q220" s="162"/>
    </row>
    <row r="221" spans="1:17" x14ac:dyDescent="0.25">
      <c r="A221" s="22"/>
      <c r="Q221" s="162"/>
    </row>
    <row r="222" spans="1:17" x14ac:dyDescent="0.25">
      <c r="A222" s="22"/>
      <c r="Q222" s="162"/>
    </row>
    <row r="223" spans="1:17" x14ac:dyDescent="0.25">
      <c r="A223" s="22"/>
      <c r="Q223" s="162"/>
    </row>
    <row r="224" spans="1:17" x14ac:dyDescent="0.25">
      <c r="A224" s="22"/>
      <c r="Q224" s="162"/>
    </row>
    <row r="225" spans="1:17" x14ac:dyDescent="0.25">
      <c r="A225" s="22"/>
      <c r="Q225" s="162"/>
    </row>
    <row r="226" spans="1:17" x14ac:dyDescent="0.25">
      <c r="A226" s="22"/>
      <c r="Q226" s="162"/>
    </row>
    <row r="227" spans="1:17" x14ac:dyDescent="0.25">
      <c r="A227" s="22"/>
      <c r="Q227" s="162"/>
    </row>
    <row r="228" spans="1:17" x14ac:dyDescent="0.25">
      <c r="A228" s="22"/>
      <c r="Q228" s="162"/>
    </row>
    <row r="229" spans="1:17" x14ac:dyDescent="0.25">
      <c r="A229" s="22"/>
      <c r="Q229" s="162"/>
    </row>
    <row r="230" spans="1:17" x14ac:dyDescent="0.25">
      <c r="A230" s="22"/>
      <c r="Q230" s="162"/>
    </row>
    <row r="231" spans="1:17" x14ac:dyDescent="0.25">
      <c r="A231" s="22"/>
      <c r="Q231" s="162"/>
    </row>
    <row r="232" spans="1:17" x14ac:dyDescent="0.25">
      <c r="A232" s="22"/>
      <c r="Q232" s="162"/>
    </row>
    <row r="233" spans="1:17" x14ac:dyDescent="0.25">
      <c r="A233" s="22"/>
      <c r="Q233" s="162"/>
    </row>
    <row r="234" spans="1:17" x14ac:dyDescent="0.25">
      <c r="A234" s="22"/>
      <c r="Q234" s="162"/>
    </row>
    <row r="235" spans="1:17" x14ac:dyDescent="0.25">
      <c r="A235" s="22"/>
      <c r="Q235" s="162"/>
    </row>
    <row r="236" spans="1:17" x14ac:dyDescent="0.25">
      <c r="A236" s="22"/>
      <c r="Q236" s="162"/>
    </row>
    <row r="237" spans="1:17" x14ac:dyDescent="0.25">
      <c r="A237" s="22"/>
      <c r="Q237" s="162"/>
    </row>
    <row r="238" spans="1:17" x14ac:dyDescent="0.25">
      <c r="A238" s="22"/>
      <c r="Q238" s="162"/>
    </row>
    <row r="239" spans="1:17" x14ac:dyDescent="0.25">
      <c r="A239" s="22"/>
      <c r="Q239" s="162"/>
    </row>
    <row r="240" spans="1:17" x14ac:dyDescent="0.25">
      <c r="A240" s="22"/>
      <c r="Q240" s="162"/>
    </row>
    <row r="241" spans="1:17" x14ac:dyDescent="0.25">
      <c r="A241" s="22"/>
      <c r="Q241" s="162"/>
    </row>
    <row r="242" spans="1:17" x14ac:dyDescent="0.25">
      <c r="A242" s="22"/>
      <c r="Q242" s="162"/>
    </row>
    <row r="243" spans="1:17" x14ac:dyDescent="0.25">
      <c r="A243" s="22"/>
      <c r="Q243" s="162"/>
    </row>
    <row r="244" spans="1:17" x14ac:dyDescent="0.25">
      <c r="A244" s="22"/>
      <c r="Q244" s="162"/>
    </row>
    <row r="245" spans="1:17" x14ac:dyDescent="0.25">
      <c r="A245" s="22"/>
      <c r="Q245" s="162"/>
    </row>
    <row r="246" spans="1:17" x14ac:dyDescent="0.25">
      <c r="A246" s="22"/>
      <c r="Q246" s="162"/>
    </row>
    <row r="247" spans="1:17" x14ac:dyDescent="0.25">
      <c r="A247" s="22"/>
      <c r="Q247" s="162"/>
    </row>
    <row r="248" spans="1:17" x14ac:dyDescent="0.25">
      <c r="A248" s="22"/>
      <c r="Q248" s="162"/>
    </row>
    <row r="249" spans="1:17" x14ac:dyDescent="0.25">
      <c r="A249" s="22"/>
      <c r="Q249" s="162"/>
    </row>
    <row r="250" spans="1:17" x14ac:dyDescent="0.25">
      <c r="A250" s="22"/>
      <c r="Q250" s="162"/>
    </row>
    <row r="251" spans="1:17" x14ac:dyDescent="0.25">
      <c r="A251" s="22"/>
      <c r="Q251" s="162"/>
    </row>
    <row r="252" spans="1:17" x14ac:dyDescent="0.25">
      <c r="A252" s="22"/>
      <c r="Q252" s="162"/>
    </row>
    <row r="253" spans="1:17" x14ac:dyDescent="0.25">
      <c r="A253" s="22"/>
      <c r="Q253" s="162"/>
    </row>
    <row r="254" spans="1:17" x14ac:dyDescent="0.25">
      <c r="A254" s="22"/>
      <c r="Q254" s="162"/>
    </row>
    <row r="255" spans="1:17" x14ac:dyDescent="0.25">
      <c r="A255" s="22"/>
      <c r="Q255" s="162"/>
    </row>
    <row r="256" spans="1:17" x14ac:dyDescent="0.25">
      <c r="A256" s="22"/>
      <c r="Q256" s="162"/>
    </row>
    <row r="257" spans="1:17" x14ac:dyDescent="0.25">
      <c r="A257" s="22"/>
      <c r="Q257" s="162"/>
    </row>
    <row r="258" spans="1:17" x14ac:dyDescent="0.25">
      <c r="A258" s="22"/>
      <c r="Q258" s="162"/>
    </row>
    <row r="259" spans="1:17" x14ac:dyDescent="0.25">
      <c r="A259" s="22"/>
      <c r="Q259" s="162"/>
    </row>
    <row r="260" spans="1:17" x14ac:dyDescent="0.25">
      <c r="A260" s="22"/>
      <c r="Q260" s="162"/>
    </row>
    <row r="261" spans="1:17" x14ac:dyDescent="0.25">
      <c r="A261" s="22"/>
      <c r="Q261" s="162"/>
    </row>
    <row r="262" spans="1:17" x14ac:dyDescent="0.25">
      <c r="A262" s="22"/>
      <c r="Q262" s="162"/>
    </row>
    <row r="263" spans="1:17" x14ac:dyDescent="0.25">
      <c r="A263" s="22"/>
      <c r="Q263" s="162"/>
    </row>
    <row r="264" spans="1:17" x14ac:dyDescent="0.25">
      <c r="A264" s="22"/>
      <c r="Q264" s="162"/>
    </row>
    <row r="265" spans="1:17" x14ac:dyDescent="0.25">
      <c r="A265" s="22"/>
      <c r="Q265" s="162"/>
    </row>
    <row r="266" spans="1:17" x14ac:dyDescent="0.25">
      <c r="A266" s="22"/>
      <c r="Q266" s="162"/>
    </row>
    <row r="267" spans="1:17" x14ac:dyDescent="0.25">
      <c r="A267" s="22"/>
      <c r="Q267" s="162"/>
    </row>
    <row r="268" spans="1:17" x14ac:dyDescent="0.25">
      <c r="A268" s="22"/>
      <c r="Q268" s="162"/>
    </row>
    <row r="269" spans="1:17" x14ac:dyDescent="0.25">
      <c r="A269" s="22"/>
      <c r="Q269" s="162"/>
    </row>
    <row r="270" spans="1:17" x14ac:dyDescent="0.25">
      <c r="A270" s="22"/>
      <c r="Q270" s="162"/>
    </row>
    <row r="271" spans="1:17" x14ac:dyDescent="0.25">
      <c r="A271" s="22"/>
      <c r="Q271" s="162"/>
    </row>
    <row r="272" spans="1:17" x14ac:dyDescent="0.25">
      <c r="A272" s="22"/>
      <c r="Q272" s="162"/>
    </row>
    <row r="273" spans="1:17" x14ac:dyDescent="0.25">
      <c r="A273" s="22"/>
      <c r="Q273" s="162"/>
    </row>
    <row r="274" spans="1:17" x14ac:dyDescent="0.25">
      <c r="A274" s="22"/>
      <c r="Q274" s="162"/>
    </row>
    <row r="275" spans="1:17" x14ac:dyDescent="0.25">
      <c r="A275" s="22"/>
      <c r="Q275" s="162"/>
    </row>
    <row r="276" spans="1:17" x14ac:dyDescent="0.25">
      <c r="A276" s="22"/>
      <c r="Q276" s="162"/>
    </row>
    <row r="277" spans="1:17" x14ac:dyDescent="0.25">
      <c r="A277" s="22"/>
      <c r="Q277" s="162"/>
    </row>
    <row r="278" spans="1:17" x14ac:dyDescent="0.25">
      <c r="A278" s="22"/>
      <c r="Q278" s="162"/>
    </row>
    <row r="279" spans="1:17" x14ac:dyDescent="0.25">
      <c r="A279" s="22"/>
      <c r="Q279" s="162"/>
    </row>
    <row r="280" spans="1:17" x14ac:dyDescent="0.25">
      <c r="A280" s="22"/>
      <c r="Q280" s="162"/>
    </row>
    <row r="281" spans="1:17" x14ac:dyDescent="0.25">
      <c r="A281" s="22"/>
      <c r="Q281" s="162"/>
    </row>
    <row r="282" spans="1:17" x14ac:dyDescent="0.25">
      <c r="A282" s="22"/>
      <c r="Q282" s="162"/>
    </row>
    <row r="283" spans="1:17" x14ac:dyDescent="0.25">
      <c r="A283" s="22"/>
      <c r="Q283" s="162"/>
    </row>
    <row r="284" spans="1:17" x14ac:dyDescent="0.25">
      <c r="A284" s="22"/>
      <c r="Q284" s="162"/>
    </row>
    <row r="285" spans="1:17" x14ac:dyDescent="0.25">
      <c r="A285" s="22"/>
      <c r="Q285" s="162"/>
    </row>
    <row r="286" spans="1:17" x14ac:dyDescent="0.25">
      <c r="A286" s="22"/>
      <c r="Q286" s="162"/>
    </row>
    <row r="287" spans="1:17" x14ac:dyDescent="0.25">
      <c r="A287" s="22"/>
      <c r="Q287" s="162"/>
    </row>
    <row r="288" spans="1:17" x14ac:dyDescent="0.25">
      <c r="A288" s="22"/>
      <c r="Q288" s="162"/>
    </row>
    <row r="289" spans="1:17" x14ac:dyDescent="0.25">
      <c r="A289" s="22"/>
      <c r="Q289" s="162"/>
    </row>
    <row r="290" spans="1:17" x14ac:dyDescent="0.25">
      <c r="A290" s="22"/>
      <c r="Q290" s="162"/>
    </row>
    <row r="291" spans="1:17" x14ac:dyDescent="0.25">
      <c r="A291" s="22"/>
      <c r="Q291" s="162"/>
    </row>
    <row r="292" spans="1:17" x14ac:dyDescent="0.25">
      <c r="A292" s="22"/>
      <c r="Q292" s="162"/>
    </row>
    <row r="293" spans="1:17" x14ac:dyDescent="0.25">
      <c r="A293" s="22"/>
      <c r="Q293" s="162"/>
    </row>
    <row r="294" spans="1:17" x14ac:dyDescent="0.25">
      <c r="A294" s="22"/>
      <c r="Q294" s="162"/>
    </row>
    <row r="295" spans="1:17" x14ac:dyDescent="0.25">
      <c r="A295" s="22"/>
      <c r="Q295" s="162"/>
    </row>
    <row r="296" spans="1:17" x14ac:dyDescent="0.25">
      <c r="A296" s="22"/>
      <c r="Q296" s="162"/>
    </row>
    <row r="297" spans="1:17" x14ac:dyDescent="0.25">
      <c r="A297" s="22"/>
      <c r="Q297" s="162"/>
    </row>
    <row r="298" spans="1:17" x14ac:dyDescent="0.25">
      <c r="A298" s="22"/>
      <c r="Q298" s="162"/>
    </row>
    <row r="299" spans="1:17" x14ac:dyDescent="0.25">
      <c r="A299" s="22"/>
      <c r="Q299" s="162"/>
    </row>
    <row r="300" spans="1:17" x14ac:dyDescent="0.25">
      <c r="A300" s="22"/>
      <c r="Q300" s="162"/>
    </row>
    <row r="301" spans="1:17" x14ac:dyDescent="0.25">
      <c r="A301" s="22"/>
      <c r="Q301" s="162"/>
    </row>
    <row r="302" spans="1:17" x14ac:dyDescent="0.25">
      <c r="A302" s="22"/>
      <c r="Q302" s="162"/>
    </row>
    <row r="303" spans="1:17" x14ac:dyDescent="0.25">
      <c r="A303" s="22"/>
      <c r="Q303" s="162"/>
    </row>
    <row r="304" spans="1:17" x14ac:dyDescent="0.25">
      <c r="A304" s="22"/>
      <c r="Q304" s="162"/>
    </row>
    <row r="305" spans="1:17" x14ac:dyDescent="0.25">
      <c r="A305" s="22"/>
      <c r="Q305" s="162"/>
    </row>
    <row r="306" spans="1:17" x14ac:dyDescent="0.25">
      <c r="A306" s="22"/>
      <c r="Q306" s="162"/>
    </row>
    <row r="307" spans="1:17" x14ac:dyDescent="0.25">
      <c r="A307" s="22"/>
      <c r="Q307" s="162"/>
    </row>
    <row r="308" spans="1:17" x14ac:dyDescent="0.25">
      <c r="A308" s="22"/>
      <c r="Q308" s="162"/>
    </row>
    <row r="309" spans="1:17" x14ac:dyDescent="0.25">
      <c r="A309" s="22"/>
      <c r="Q309" s="162"/>
    </row>
    <row r="310" spans="1:17" x14ac:dyDescent="0.25">
      <c r="A310" s="22"/>
      <c r="Q310" s="162"/>
    </row>
    <row r="311" spans="1:17" x14ac:dyDescent="0.25">
      <c r="A311" s="22"/>
      <c r="Q311" s="162"/>
    </row>
    <row r="312" spans="1:17" x14ac:dyDescent="0.25">
      <c r="A312" s="22"/>
      <c r="Q312" s="162"/>
    </row>
    <row r="313" spans="1:17" x14ac:dyDescent="0.25">
      <c r="A313" s="22"/>
      <c r="Q313" s="162"/>
    </row>
    <row r="314" spans="1:17" x14ac:dyDescent="0.25">
      <c r="A314" s="22"/>
      <c r="Q314" s="162"/>
    </row>
    <row r="315" spans="1:17" x14ac:dyDescent="0.25">
      <c r="A315" s="22"/>
      <c r="Q315" s="162"/>
    </row>
    <row r="316" spans="1:17" x14ac:dyDescent="0.25">
      <c r="A316" s="22"/>
      <c r="Q316" s="162"/>
    </row>
    <row r="317" spans="1:17" x14ac:dyDescent="0.25">
      <c r="A317" s="22"/>
      <c r="Q317" s="162"/>
    </row>
    <row r="318" spans="1:17" x14ac:dyDescent="0.25">
      <c r="A318" s="22"/>
      <c r="Q318" s="162"/>
    </row>
    <row r="319" spans="1:17" x14ac:dyDescent="0.25">
      <c r="A319" s="22"/>
      <c r="Q319" s="162"/>
    </row>
    <row r="320" spans="1:17" x14ac:dyDescent="0.25">
      <c r="A320" s="22"/>
      <c r="Q320" s="162"/>
    </row>
    <row r="321" spans="1:17" x14ac:dyDescent="0.25">
      <c r="A321" s="22"/>
      <c r="Q321" s="162"/>
    </row>
    <row r="322" spans="1:17" x14ac:dyDescent="0.25">
      <c r="A322" s="22"/>
      <c r="Q322" s="162"/>
    </row>
    <row r="323" spans="1:17" x14ac:dyDescent="0.25">
      <c r="A323" s="22"/>
      <c r="Q323" s="162"/>
    </row>
    <row r="324" spans="1:17" x14ac:dyDescent="0.25">
      <c r="A324" s="22"/>
      <c r="Q324" s="162"/>
    </row>
    <row r="325" spans="1:17" x14ac:dyDescent="0.25">
      <c r="A325" s="22"/>
      <c r="Q325" s="162"/>
    </row>
    <row r="326" spans="1:17" x14ac:dyDescent="0.25">
      <c r="A326" s="22"/>
      <c r="Q326" s="162"/>
    </row>
    <row r="327" spans="1:17" x14ac:dyDescent="0.25">
      <c r="A327" s="22"/>
      <c r="Q327" s="162"/>
    </row>
    <row r="328" spans="1:17" x14ac:dyDescent="0.25">
      <c r="A328" s="22"/>
      <c r="Q328" s="162"/>
    </row>
    <row r="329" spans="1:17" x14ac:dyDescent="0.25">
      <c r="A329" s="22"/>
      <c r="Q329" s="162"/>
    </row>
    <row r="330" spans="1:17" x14ac:dyDescent="0.25">
      <c r="A330" s="22"/>
      <c r="Q330" s="162"/>
    </row>
    <row r="331" spans="1:17" x14ac:dyDescent="0.25">
      <c r="A331" s="22"/>
      <c r="Q331" s="162"/>
    </row>
    <row r="332" spans="1:17" x14ac:dyDescent="0.25">
      <c r="A332" s="22"/>
      <c r="Q332" s="162"/>
    </row>
    <row r="333" spans="1:17" x14ac:dyDescent="0.25">
      <c r="A333" s="22"/>
      <c r="Q333" s="162"/>
    </row>
    <row r="334" spans="1:17" x14ac:dyDescent="0.25">
      <c r="A334" s="22"/>
      <c r="Q334" s="162"/>
    </row>
    <row r="335" spans="1:17" x14ac:dyDescent="0.25">
      <c r="A335" s="22"/>
      <c r="Q335" s="162"/>
    </row>
    <row r="336" spans="1:17" x14ac:dyDescent="0.25">
      <c r="A336" s="22"/>
      <c r="Q336" s="162"/>
    </row>
    <row r="337" spans="1:17" x14ac:dyDescent="0.25">
      <c r="A337" s="22"/>
      <c r="Q337" s="162"/>
    </row>
    <row r="338" spans="1:17" x14ac:dyDescent="0.25">
      <c r="A338" s="22"/>
      <c r="Q338" s="162"/>
    </row>
    <row r="339" spans="1:17" x14ac:dyDescent="0.25">
      <c r="A339" s="22"/>
      <c r="Q339" s="162"/>
    </row>
    <row r="340" spans="1:17" x14ac:dyDescent="0.25">
      <c r="A340" s="22"/>
      <c r="Q340" s="162"/>
    </row>
    <row r="341" spans="1:17" x14ac:dyDescent="0.25">
      <c r="A341" s="22"/>
      <c r="Q341" s="162"/>
    </row>
    <row r="342" spans="1:17" x14ac:dyDescent="0.25">
      <c r="A342" s="22"/>
      <c r="Q342" s="162"/>
    </row>
    <row r="343" spans="1:17" x14ac:dyDescent="0.25">
      <c r="A343" s="22"/>
      <c r="Q343" s="162"/>
    </row>
    <row r="344" spans="1:17" x14ac:dyDescent="0.25">
      <c r="A344" s="22"/>
      <c r="Q344" s="162"/>
    </row>
    <row r="345" spans="1:17" x14ac:dyDescent="0.25">
      <c r="A345" s="22"/>
      <c r="Q345" s="162"/>
    </row>
    <row r="346" spans="1:17" x14ac:dyDescent="0.25">
      <c r="A346" s="22"/>
      <c r="Q346" s="162"/>
    </row>
    <row r="347" spans="1:17" x14ac:dyDescent="0.25">
      <c r="A347" s="22"/>
      <c r="Q347" s="162"/>
    </row>
    <row r="348" spans="1:17" x14ac:dyDescent="0.25">
      <c r="A348" s="22"/>
      <c r="Q348" s="162"/>
    </row>
    <row r="349" spans="1:17" x14ac:dyDescent="0.25">
      <c r="A349" s="22"/>
      <c r="Q349" s="162"/>
    </row>
    <row r="350" spans="1:17" x14ac:dyDescent="0.25">
      <c r="A350" s="22"/>
      <c r="Q350" s="162"/>
    </row>
    <row r="351" spans="1:17" x14ac:dyDescent="0.25">
      <c r="A351" s="22"/>
      <c r="Q351" s="162"/>
    </row>
    <row r="352" spans="1:17" x14ac:dyDescent="0.25">
      <c r="A352" s="22"/>
      <c r="Q352" s="162"/>
    </row>
    <row r="353" spans="1:17" x14ac:dyDescent="0.25">
      <c r="A353" s="22"/>
      <c r="Q353" s="162"/>
    </row>
    <row r="354" spans="1:17" x14ac:dyDescent="0.25">
      <c r="A354" s="22"/>
      <c r="Q354" s="162"/>
    </row>
    <row r="355" spans="1:17" x14ac:dyDescent="0.25">
      <c r="A355" s="22"/>
      <c r="Q355" s="162"/>
    </row>
    <row r="356" spans="1:17" x14ac:dyDescent="0.25">
      <c r="A356" s="22"/>
      <c r="Q356" s="162"/>
    </row>
    <row r="357" spans="1:17" x14ac:dyDescent="0.25">
      <c r="A357" s="22"/>
      <c r="Q357" s="162"/>
    </row>
    <row r="358" spans="1:17" x14ac:dyDescent="0.25">
      <c r="A358" s="22"/>
      <c r="Q358" s="162"/>
    </row>
    <row r="359" spans="1:17" x14ac:dyDescent="0.25">
      <c r="A359" s="22"/>
      <c r="Q359" s="162"/>
    </row>
    <row r="360" spans="1:17" x14ac:dyDescent="0.25">
      <c r="A360" s="22"/>
      <c r="Q360" s="162"/>
    </row>
    <row r="361" spans="1:17" x14ac:dyDescent="0.25">
      <c r="A361" s="22"/>
      <c r="Q361" s="162"/>
    </row>
    <row r="362" spans="1:17" x14ac:dyDescent="0.25">
      <c r="A362" s="22"/>
      <c r="Q362" s="162"/>
    </row>
    <row r="363" spans="1:17" x14ac:dyDescent="0.25">
      <c r="A363" s="22"/>
      <c r="Q363" s="162"/>
    </row>
    <row r="364" spans="1:17" x14ac:dyDescent="0.25">
      <c r="A364" s="22"/>
      <c r="Q364" s="162"/>
    </row>
    <row r="365" spans="1:17" x14ac:dyDescent="0.25">
      <c r="A365" s="22"/>
      <c r="Q365" s="162"/>
    </row>
    <row r="366" spans="1:17" x14ac:dyDescent="0.25">
      <c r="A366" s="22"/>
      <c r="Q366" s="162"/>
    </row>
    <row r="367" spans="1:17" x14ac:dyDescent="0.25">
      <c r="A367" s="22"/>
      <c r="Q367" s="162"/>
    </row>
    <row r="368" spans="1:17" x14ac:dyDescent="0.25">
      <c r="A368" s="22"/>
      <c r="Q368" s="162"/>
    </row>
    <row r="369" spans="1:17" x14ac:dyDescent="0.25">
      <c r="A369" s="22"/>
      <c r="Q369" s="162"/>
    </row>
    <row r="370" spans="1:17" x14ac:dyDescent="0.25">
      <c r="A370" s="22"/>
      <c r="Q370" s="162"/>
    </row>
    <row r="371" spans="1:17" x14ac:dyDescent="0.25">
      <c r="A371" s="22"/>
      <c r="Q371" s="162"/>
    </row>
    <row r="372" spans="1:17" x14ac:dyDescent="0.25">
      <c r="A372" s="22"/>
      <c r="Q372" s="162"/>
    </row>
    <row r="373" spans="1:17" x14ac:dyDescent="0.25">
      <c r="A373" s="22"/>
      <c r="Q373" s="162"/>
    </row>
    <row r="374" spans="1:17" x14ac:dyDescent="0.25">
      <c r="A374" s="22"/>
      <c r="Q374" s="162"/>
    </row>
    <row r="375" spans="1:17" x14ac:dyDescent="0.25">
      <c r="A375" s="22"/>
      <c r="Q375" s="162"/>
    </row>
    <row r="376" spans="1:17" x14ac:dyDescent="0.25">
      <c r="A376" s="22"/>
      <c r="Q376" s="162"/>
    </row>
    <row r="377" spans="1:17" x14ac:dyDescent="0.25">
      <c r="A377" s="22"/>
      <c r="Q377" s="162"/>
    </row>
    <row r="378" spans="1:17" x14ac:dyDescent="0.25">
      <c r="A378" s="22"/>
      <c r="Q378" s="162"/>
    </row>
    <row r="379" spans="1:17" x14ac:dyDescent="0.25">
      <c r="A379" s="22"/>
      <c r="Q379" s="162"/>
    </row>
    <row r="380" spans="1:17" x14ac:dyDescent="0.25">
      <c r="A380" s="22"/>
      <c r="Q380" s="162"/>
    </row>
    <row r="381" spans="1:17" x14ac:dyDescent="0.25">
      <c r="A381" s="22"/>
      <c r="Q381" s="162"/>
    </row>
    <row r="382" spans="1:17" x14ac:dyDescent="0.25">
      <c r="A382" s="22"/>
      <c r="Q382" s="162"/>
    </row>
    <row r="383" spans="1:17" x14ac:dyDescent="0.25">
      <c r="A383" s="22"/>
      <c r="Q383" s="162"/>
    </row>
    <row r="384" spans="1:17" x14ac:dyDescent="0.25">
      <c r="A384" s="22"/>
      <c r="Q384" s="162"/>
    </row>
    <row r="385" spans="1:17" x14ac:dyDescent="0.25">
      <c r="A385" s="22"/>
      <c r="Q385" s="162"/>
    </row>
    <row r="386" spans="1:17" x14ac:dyDescent="0.25">
      <c r="A386" s="22"/>
      <c r="Q386" s="162"/>
    </row>
    <row r="387" spans="1:17" x14ac:dyDescent="0.25">
      <c r="A387" s="22"/>
      <c r="Q387" s="162"/>
    </row>
    <row r="388" spans="1:17" x14ac:dyDescent="0.25">
      <c r="A388" s="22"/>
      <c r="Q388" s="162"/>
    </row>
    <row r="389" spans="1:17" x14ac:dyDescent="0.25">
      <c r="A389" s="22"/>
      <c r="Q389" s="162"/>
    </row>
    <row r="390" spans="1:17" x14ac:dyDescent="0.25">
      <c r="A390" s="22"/>
      <c r="Q390" s="162"/>
    </row>
    <row r="391" spans="1:17" x14ac:dyDescent="0.25">
      <c r="A391" s="22"/>
      <c r="Q391" s="162"/>
    </row>
    <row r="392" spans="1:17" x14ac:dyDescent="0.25">
      <c r="A392" s="22"/>
      <c r="Q392" s="162"/>
    </row>
    <row r="393" spans="1:17" x14ac:dyDescent="0.25">
      <c r="A393" s="22"/>
      <c r="Q393" s="162"/>
    </row>
    <row r="394" spans="1:17" x14ac:dyDescent="0.25">
      <c r="A394" s="22"/>
      <c r="Q394" s="162"/>
    </row>
    <row r="395" spans="1:17" x14ac:dyDescent="0.25">
      <c r="A395" s="22"/>
      <c r="Q395" s="162"/>
    </row>
    <row r="396" spans="1:17" x14ac:dyDescent="0.25">
      <c r="A396" s="22"/>
      <c r="Q396" s="162"/>
    </row>
    <row r="397" spans="1:17" x14ac:dyDescent="0.25">
      <c r="A397" s="22"/>
      <c r="Q397" s="162"/>
    </row>
    <row r="398" spans="1:17" x14ac:dyDescent="0.25">
      <c r="A398" s="22"/>
      <c r="Q398" s="162"/>
    </row>
    <row r="399" spans="1:17" x14ac:dyDescent="0.25">
      <c r="A399" s="22"/>
      <c r="Q399" s="162"/>
    </row>
    <row r="400" spans="1:17" x14ac:dyDescent="0.25">
      <c r="A400" s="22"/>
      <c r="Q400" s="162"/>
    </row>
    <row r="401" spans="1:17" x14ac:dyDescent="0.25">
      <c r="A401" s="22"/>
      <c r="Q401" s="162"/>
    </row>
    <row r="402" spans="1:17" x14ac:dyDescent="0.25">
      <c r="A402" s="162"/>
      <c r="Q402" s="162"/>
    </row>
    <row r="403" spans="1:17" x14ac:dyDescent="0.25">
      <c r="A403" s="162"/>
      <c r="Q403" s="162"/>
    </row>
    <row r="404" spans="1:17" x14ac:dyDescent="0.25">
      <c r="A404" s="162"/>
      <c r="Q404" s="162"/>
    </row>
    <row r="405" spans="1:17" x14ac:dyDescent="0.25">
      <c r="A405" s="162"/>
      <c r="Q405" s="162"/>
    </row>
    <row r="406" spans="1:17" x14ac:dyDescent="0.25">
      <c r="A406" s="162"/>
      <c r="Q406" s="162"/>
    </row>
    <row r="407" spans="1:17" x14ac:dyDescent="0.25">
      <c r="A407" s="162"/>
      <c r="Q407" s="162"/>
    </row>
    <row r="408" spans="1:17" x14ac:dyDescent="0.25">
      <c r="A408" s="162"/>
      <c r="Q408" s="162"/>
    </row>
    <row r="409" spans="1:17" x14ac:dyDescent="0.25">
      <c r="A409" s="162"/>
      <c r="Q409" s="162"/>
    </row>
    <row r="410" spans="1:17" x14ac:dyDescent="0.25">
      <c r="A410" s="162"/>
      <c r="Q410" s="162"/>
    </row>
    <row r="411" spans="1:17" x14ac:dyDescent="0.25">
      <c r="A411" s="162"/>
      <c r="Q411" s="162"/>
    </row>
    <row r="412" spans="1:17" x14ac:dyDescent="0.25">
      <c r="A412" s="162"/>
      <c r="Q412" s="162"/>
    </row>
    <row r="413" spans="1:17" x14ac:dyDescent="0.25">
      <c r="A413" s="162"/>
      <c r="Q413" s="162"/>
    </row>
    <row r="414" spans="1:17" x14ac:dyDescent="0.25">
      <c r="A414" s="162"/>
      <c r="Q414" s="162"/>
    </row>
    <row r="415" spans="1:17" x14ac:dyDescent="0.25">
      <c r="A415" s="162"/>
      <c r="Q415" s="162"/>
    </row>
    <row r="416" spans="1:17" x14ac:dyDescent="0.25">
      <c r="A416" s="162"/>
      <c r="Q416" s="162"/>
    </row>
    <row r="417" spans="1:17" x14ac:dyDescent="0.25">
      <c r="A417" s="162"/>
      <c r="Q417" s="162"/>
    </row>
    <row r="418" spans="1:17" x14ac:dyDescent="0.25">
      <c r="A418" s="162"/>
      <c r="Q418" s="162"/>
    </row>
    <row r="419" spans="1:17" x14ac:dyDescent="0.25">
      <c r="A419" s="162"/>
      <c r="Q419" s="162"/>
    </row>
    <row r="420" spans="1:17" x14ac:dyDescent="0.25">
      <c r="A420" s="162"/>
      <c r="Q420" s="162"/>
    </row>
    <row r="421" spans="1:17" x14ac:dyDescent="0.25">
      <c r="A421" s="162"/>
      <c r="Q421" s="162"/>
    </row>
    <row r="422" spans="1:17" x14ac:dyDescent="0.25">
      <c r="A422" s="162"/>
      <c r="Q422" s="162"/>
    </row>
    <row r="423" spans="1:17" x14ac:dyDescent="0.25">
      <c r="A423" s="162"/>
      <c r="Q423" s="162"/>
    </row>
    <row r="424" spans="1:17" x14ac:dyDescent="0.25">
      <c r="A424" s="162"/>
      <c r="Q424" s="162"/>
    </row>
    <row r="425" spans="1:17" x14ac:dyDescent="0.25">
      <c r="A425" s="162"/>
      <c r="Q425" s="162"/>
    </row>
    <row r="426" spans="1:17" x14ac:dyDescent="0.25">
      <c r="A426" s="162"/>
      <c r="Q426" s="162"/>
    </row>
    <row r="427" spans="1:17" x14ac:dyDescent="0.25">
      <c r="A427" s="162"/>
      <c r="Q427" s="162"/>
    </row>
    <row r="428" spans="1:17" x14ac:dyDescent="0.25">
      <c r="A428" s="162"/>
      <c r="Q428" s="162"/>
    </row>
    <row r="429" spans="1:17" x14ac:dyDescent="0.25">
      <c r="A429" s="162"/>
      <c r="Q429" s="162"/>
    </row>
    <row r="430" spans="1:17" x14ac:dyDescent="0.25">
      <c r="A430" s="162"/>
      <c r="Q430" s="162"/>
    </row>
    <row r="431" spans="1:17" x14ac:dyDescent="0.25">
      <c r="A431" s="162"/>
      <c r="Q431" s="162"/>
    </row>
    <row r="432" spans="1:17" x14ac:dyDescent="0.25">
      <c r="A432" s="162"/>
      <c r="Q432" s="162"/>
    </row>
    <row r="433" spans="1:17" x14ac:dyDescent="0.25">
      <c r="A433" s="162"/>
      <c r="Q433" s="162"/>
    </row>
    <row r="434" spans="1:17" x14ac:dyDescent="0.25">
      <c r="A434" s="162"/>
      <c r="Q434" s="162"/>
    </row>
    <row r="435" spans="1:17" x14ac:dyDescent="0.25">
      <c r="A435" s="162"/>
      <c r="Q435" s="162"/>
    </row>
    <row r="436" spans="1:17" x14ac:dyDescent="0.25">
      <c r="A436" s="162"/>
      <c r="Q436" s="162"/>
    </row>
    <row r="437" spans="1:17" x14ac:dyDescent="0.25">
      <c r="A437" s="162"/>
      <c r="Q437" s="162"/>
    </row>
    <row r="438" spans="1:17" x14ac:dyDescent="0.25">
      <c r="A438" s="162"/>
      <c r="Q438" s="162"/>
    </row>
    <row r="439" spans="1:17" x14ac:dyDescent="0.25">
      <c r="A439" s="162"/>
      <c r="Q439" s="162"/>
    </row>
    <row r="440" spans="1:17" x14ac:dyDescent="0.25">
      <c r="A440" s="162"/>
      <c r="Q440" s="162"/>
    </row>
    <row r="441" spans="1:17" x14ac:dyDescent="0.25">
      <c r="A441" s="162"/>
      <c r="Q441" s="162"/>
    </row>
    <row r="442" spans="1:17" x14ac:dyDescent="0.25">
      <c r="A442" s="162"/>
      <c r="Q442" s="162"/>
    </row>
    <row r="443" spans="1:17" x14ac:dyDescent="0.25">
      <c r="A443" s="162"/>
      <c r="Q443" s="162"/>
    </row>
    <row r="444" spans="1:17" x14ac:dyDescent="0.25">
      <c r="A444" s="162"/>
      <c r="Q444" s="162"/>
    </row>
    <row r="445" spans="1:17" x14ac:dyDescent="0.25">
      <c r="A445" s="162"/>
      <c r="Q445" s="162"/>
    </row>
    <row r="446" spans="1:17" x14ac:dyDescent="0.25">
      <c r="A446" s="162"/>
      <c r="Q446" s="162"/>
    </row>
    <row r="447" spans="1:17" x14ac:dyDescent="0.25">
      <c r="A447" s="162"/>
      <c r="Q447" s="162"/>
    </row>
    <row r="448" spans="1:17" x14ac:dyDescent="0.25">
      <c r="A448" s="162"/>
      <c r="Q448" s="162"/>
    </row>
    <row r="449" spans="1:17" x14ac:dyDescent="0.25">
      <c r="A449" s="162"/>
      <c r="Q449" s="162"/>
    </row>
    <row r="450" spans="1:17" x14ac:dyDescent="0.25">
      <c r="A450" s="162"/>
      <c r="Q450" s="162"/>
    </row>
    <row r="451" spans="1:17" x14ac:dyDescent="0.25">
      <c r="A451" s="162"/>
      <c r="Q451" s="162"/>
    </row>
    <row r="452" spans="1:17" x14ac:dyDescent="0.25">
      <c r="A452" s="162"/>
      <c r="Q452" s="162"/>
    </row>
    <row r="453" spans="1:17" x14ac:dyDescent="0.25">
      <c r="A453" s="162"/>
      <c r="Q453" s="162"/>
    </row>
    <row r="454" spans="1:17" x14ac:dyDescent="0.25">
      <c r="A454" s="162"/>
      <c r="Q454" s="162"/>
    </row>
    <row r="455" spans="1:17" x14ac:dyDescent="0.25">
      <c r="A455" s="162"/>
      <c r="Q455" s="162"/>
    </row>
    <row r="456" spans="1:17" x14ac:dyDescent="0.25">
      <c r="A456" s="162"/>
      <c r="Q456" s="162"/>
    </row>
    <row r="457" spans="1:17" x14ac:dyDescent="0.25">
      <c r="A457" s="162"/>
      <c r="Q457" s="162"/>
    </row>
    <row r="458" spans="1:17" x14ac:dyDescent="0.25">
      <c r="A458" s="162"/>
      <c r="Q458" s="162"/>
    </row>
    <row r="459" spans="1:17" x14ac:dyDescent="0.25">
      <c r="A459" s="162"/>
      <c r="Q459" s="162"/>
    </row>
    <row r="460" spans="1:17" x14ac:dyDescent="0.25">
      <c r="A460" s="162"/>
      <c r="Q460" s="162"/>
    </row>
    <row r="461" spans="1:17" x14ac:dyDescent="0.25">
      <c r="A461" s="162"/>
      <c r="Q461" s="162"/>
    </row>
    <row r="462" spans="1:17" x14ac:dyDescent="0.25">
      <c r="A462" s="162"/>
      <c r="Q462" s="162"/>
    </row>
    <row r="463" spans="1:17" x14ac:dyDescent="0.25">
      <c r="A463" s="162"/>
      <c r="Q463" s="162"/>
    </row>
    <row r="464" spans="1:17" x14ac:dyDescent="0.25">
      <c r="A464" s="162"/>
      <c r="Q464" s="162"/>
    </row>
    <row r="465" spans="1:17" x14ac:dyDescent="0.25">
      <c r="A465" s="162"/>
      <c r="Q465" s="162"/>
    </row>
    <row r="466" spans="1:17" x14ac:dyDescent="0.25">
      <c r="A466" s="162"/>
      <c r="Q466" s="162"/>
    </row>
    <row r="467" spans="1:17" x14ac:dyDescent="0.25">
      <c r="A467" s="162"/>
      <c r="Q467" s="162"/>
    </row>
    <row r="468" spans="1:17" x14ac:dyDescent="0.25">
      <c r="A468" s="162"/>
      <c r="Q468" s="162"/>
    </row>
    <row r="469" spans="1:17" x14ac:dyDescent="0.25">
      <c r="A469" s="162"/>
      <c r="Q469" s="162"/>
    </row>
    <row r="470" spans="1:17" x14ac:dyDescent="0.25">
      <c r="A470" s="162"/>
      <c r="Q470" s="162"/>
    </row>
    <row r="471" spans="1:17" x14ac:dyDescent="0.25">
      <c r="A471" s="162"/>
      <c r="Q471" s="162"/>
    </row>
    <row r="472" spans="1:17" x14ac:dyDescent="0.25">
      <c r="A472" s="162"/>
      <c r="Q472" s="162"/>
    </row>
    <row r="473" spans="1:17" x14ac:dyDescent="0.25">
      <c r="A473" s="162"/>
      <c r="Q473" s="162"/>
    </row>
    <row r="474" spans="1:17" x14ac:dyDescent="0.25">
      <c r="A474" s="162"/>
      <c r="Q474" s="162"/>
    </row>
    <row r="475" spans="1:17" x14ac:dyDescent="0.25">
      <c r="A475" s="162"/>
      <c r="Q475" s="162"/>
    </row>
    <row r="476" spans="1:17" x14ac:dyDescent="0.25">
      <c r="A476" s="162"/>
      <c r="Q476" s="162"/>
    </row>
    <row r="477" spans="1:17" x14ac:dyDescent="0.25">
      <c r="A477" s="162"/>
      <c r="Q477" s="162"/>
    </row>
    <row r="478" spans="1:17" x14ac:dyDescent="0.25">
      <c r="A478" s="162"/>
      <c r="Q478" s="162"/>
    </row>
    <row r="479" spans="1:17" x14ac:dyDescent="0.25">
      <c r="A479" s="162"/>
      <c r="Q479" s="162"/>
    </row>
    <row r="480" spans="1:17" x14ac:dyDescent="0.25">
      <c r="A480" s="162"/>
      <c r="Q480" s="162"/>
    </row>
    <row r="481" spans="1:17" x14ac:dyDescent="0.25">
      <c r="A481" s="162"/>
      <c r="Q481" s="162"/>
    </row>
    <row r="482" spans="1:17" x14ac:dyDescent="0.25">
      <c r="A482" s="162"/>
      <c r="Q482" s="162"/>
    </row>
    <row r="483" spans="1:17" x14ac:dyDescent="0.25">
      <c r="A483" s="162"/>
      <c r="Q483" s="162"/>
    </row>
    <row r="484" spans="1:17" x14ac:dyDescent="0.25">
      <c r="A484" s="162"/>
      <c r="Q484" s="162"/>
    </row>
    <row r="485" spans="1:17" x14ac:dyDescent="0.25">
      <c r="A485" s="162"/>
      <c r="Q485" s="162"/>
    </row>
    <row r="486" spans="1:17" x14ac:dyDescent="0.25">
      <c r="A486" s="162"/>
      <c r="Q486" s="162"/>
    </row>
    <row r="487" spans="1:17" x14ac:dyDescent="0.25">
      <c r="A487" s="162"/>
      <c r="Q487" s="162"/>
    </row>
    <row r="488" spans="1:17" x14ac:dyDescent="0.25">
      <c r="A488" s="162"/>
      <c r="Q488" s="162"/>
    </row>
    <row r="489" spans="1:17" x14ac:dyDescent="0.25">
      <c r="A489" s="162"/>
      <c r="Q489" s="162"/>
    </row>
    <row r="490" spans="1:17" x14ac:dyDescent="0.25">
      <c r="A490" s="162"/>
      <c r="Q490" s="162"/>
    </row>
    <row r="491" spans="1:17" x14ac:dyDescent="0.25">
      <c r="A491" s="162"/>
      <c r="Q491" s="162"/>
    </row>
    <row r="492" spans="1:17" x14ac:dyDescent="0.25">
      <c r="A492" s="162"/>
      <c r="Q492" s="162"/>
    </row>
    <row r="493" spans="1:17" x14ac:dyDescent="0.25">
      <c r="A493" s="162"/>
      <c r="Q493" s="162"/>
    </row>
    <row r="494" spans="1:17" x14ac:dyDescent="0.25">
      <c r="A494" s="162"/>
      <c r="Q494" s="162"/>
    </row>
    <row r="495" spans="1:17" x14ac:dyDescent="0.25">
      <c r="A495" s="162"/>
      <c r="Q495" s="162"/>
    </row>
    <row r="496" spans="1:17" x14ac:dyDescent="0.25">
      <c r="A496" s="162"/>
      <c r="Q496" s="162"/>
    </row>
    <row r="497" spans="1:17" x14ac:dyDescent="0.25">
      <c r="A497" s="162"/>
      <c r="Q497" s="162"/>
    </row>
    <row r="498" spans="1:17" x14ac:dyDescent="0.25">
      <c r="A498" s="162"/>
      <c r="Q498" s="162"/>
    </row>
    <row r="499" spans="1:17" x14ac:dyDescent="0.25">
      <c r="A499" s="162"/>
      <c r="Q499" s="162"/>
    </row>
    <row r="500" spans="1:17" x14ac:dyDescent="0.25">
      <c r="A500" s="162"/>
      <c r="Q500" s="162"/>
    </row>
    <row r="501" spans="1:17" x14ac:dyDescent="0.25">
      <c r="A501" s="162"/>
      <c r="Q501" s="162"/>
    </row>
    <row r="502" spans="1:17" x14ac:dyDescent="0.25">
      <c r="A502" s="162"/>
      <c r="Q502" s="162"/>
    </row>
    <row r="503" spans="1:17" x14ac:dyDescent="0.25">
      <c r="A503" s="162"/>
      <c r="Q503" s="162"/>
    </row>
    <row r="504" spans="1:17" x14ac:dyDescent="0.25">
      <c r="A504" s="162"/>
      <c r="Q504" s="162"/>
    </row>
    <row r="505" spans="1:17" x14ac:dyDescent="0.25">
      <c r="A505" s="162"/>
      <c r="Q505" s="162"/>
    </row>
    <row r="506" spans="1:17" x14ac:dyDescent="0.25">
      <c r="A506" s="162"/>
      <c r="Q506" s="162"/>
    </row>
    <row r="507" spans="1:17" x14ac:dyDescent="0.25">
      <c r="A507" s="162"/>
      <c r="Q507" s="162"/>
    </row>
    <row r="508" spans="1:17" x14ac:dyDescent="0.25">
      <c r="A508" s="162"/>
      <c r="Q508" s="162"/>
    </row>
    <row r="509" spans="1:17" x14ac:dyDescent="0.25">
      <c r="A509" s="162"/>
      <c r="Q509" s="162"/>
    </row>
    <row r="510" spans="1:17" x14ac:dyDescent="0.25">
      <c r="A510" s="162"/>
      <c r="Q510" s="162"/>
    </row>
    <row r="511" spans="1:17" x14ac:dyDescent="0.25">
      <c r="A511" s="162"/>
      <c r="Q511" s="162"/>
    </row>
    <row r="512" spans="1:17" x14ac:dyDescent="0.25">
      <c r="A512" s="162"/>
      <c r="Q512" s="162"/>
    </row>
    <row r="513" spans="1:17" x14ac:dyDescent="0.25">
      <c r="A513" s="162"/>
      <c r="Q513" s="162"/>
    </row>
    <row r="514" spans="1:17" x14ac:dyDescent="0.25">
      <c r="A514" s="162"/>
      <c r="Q514" s="162"/>
    </row>
    <row r="515" spans="1:17" x14ac:dyDescent="0.25">
      <c r="A515" s="162"/>
      <c r="Q515" s="162"/>
    </row>
    <row r="516" spans="1:17" x14ac:dyDescent="0.25">
      <c r="A516" s="162"/>
      <c r="Q516" s="162"/>
    </row>
    <row r="517" spans="1:17" x14ac:dyDescent="0.25">
      <c r="A517" s="162"/>
      <c r="Q517" s="162"/>
    </row>
    <row r="518" spans="1:17" x14ac:dyDescent="0.25">
      <c r="A518" s="162"/>
      <c r="Q518" s="162"/>
    </row>
    <row r="519" spans="1:17" x14ac:dyDescent="0.25">
      <c r="A519" s="162"/>
      <c r="Q519" s="162"/>
    </row>
    <row r="520" spans="1:17" x14ac:dyDescent="0.25">
      <c r="A520" s="162"/>
      <c r="Q520" s="162"/>
    </row>
    <row r="521" spans="1:17" x14ac:dyDescent="0.25">
      <c r="A521" s="162"/>
      <c r="Q521" s="162"/>
    </row>
    <row r="522" spans="1:17" x14ac:dyDescent="0.25">
      <c r="A522" s="162"/>
      <c r="Q522" s="162"/>
    </row>
    <row r="523" spans="1:17" x14ac:dyDescent="0.25">
      <c r="A523" s="162"/>
      <c r="Q523" s="162"/>
    </row>
    <row r="524" spans="1:17" x14ac:dyDescent="0.25">
      <c r="A524" s="162"/>
      <c r="Q524" s="162"/>
    </row>
    <row r="525" spans="1:17" x14ac:dyDescent="0.25">
      <c r="A525" s="162"/>
      <c r="Q525" s="162"/>
    </row>
    <row r="526" spans="1:17" x14ac:dyDescent="0.25">
      <c r="A526" s="162"/>
      <c r="Q526" s="162"/>
    </row>
    <row r="527" spans="1:17" x14ac:dyDescent="0.25">
      <c r="A527" s="162"/>
      <c r="Q527" s="162"/>
    </row>
    <row r="528" spans="1:17" x14ac:dyDescent="0.25">
      <c r="A528" s="162"/>
      <c r="Q528" s="162"/>
    </row>
    <row r="529" spans="1:17" x14ac:dyDescent="0.25">
      <c r="A529" s="162"/>
      <c r="Q529" s="162"/>
    </row>
    <row r="530" spans="1:17" x14ac:dyDescent="0.25">
      <c r="A530" s="162"/>
      <c r="Q530" s="162"/>
    </row>
    <row r="531" spans="1:17" x14ac:dyDescent="0.25">
      <c r="A531" s="162"/>
      <c r="Q531" s="162"/>
    </row>
    <row r="532" spans="1:17" x14ac:dyDescent="0.25">
      <c r="A532" s="162"/>
      <c r="Q532" s="162"/>
    </row>
    <row r="533" spans="1:17" x14ac:dyDescent="0.25">
      <c r="A533" s="162"/>
      <c r="Q533" s="162"/>
    </row>
    <row r="534" spans="1:17" x14ac:dyDescent="0.25">
      <c r="A534" s="162"/>
      <c r="Q534" s="162"/>
    </row>
    <row r="535" spans="1:17" x14ac:dyDescent="0.25">
      <c r="A535" s="162"/>
      <c r="Q535" s="162"/>
    </row>
    <row r="536" spans="1:17" x14ac:dyDescent="0.25">
      <c r="A536" s="162"/>
      <c r="Q536" s="162"/>
    </row>
    <row r="537" spans="1:17" x14ac:dyDescent="0.25">
      <c r="A537" s="162"/>
      <c r="Q537" s="162"/>
    </row>
    <row r="538" spans="1:17" x14ac:dyDescent="0.25">
      <c r="A538" s="162"/>
      <c r="Q538" s="162"/>
    </row>
    <row r="539" spans="1:17" x14ac:dyDescent="0.25">
      <c r="A539" s="162"/>
      <c r="Q539" s="162"/>
    </row>
    <row r="540" spans="1:17" x14ac:dyDescent="0.25">
      <c r="A540" s="162"/>
      <c r="Q540" s="162"/>
    </row>
    <row r="541" spans="1:17" x14ac:dyDescent="0.25">
      <c r="A541" s="162"/>
      <c r="Q541" s="162"/>
    </row>
    <row r="542" spans="1:17" x14ac:dyDescent="0.25">
      <c r="A542" s="162"/>
      <c r="Q542" s="162"/>
    </row>
    <row r="543" spans="1:17" x14ac:dyDescent="0.25">
      <c r="A543" s="162"/>
      <c r="Q543" s="162"/>
    </row>
    <row r="544" spans="1:17" x14ac:dyDescent="0.25">
      <c r="A544" s="162"/>
      <c r="Q544" s="162"/>
    </row>
    <row r="545" spans="1:17" x14ac:dyDescent="0.25">
      <c r="A545" s="162"/>
      <c r="Q545" s="162"/>
    </row>
    <row r="546" spans="1:17" x14ac:dyDescent="0.25">
      <c r="A546" s="162"/>
      <c r="Q546" s="162"/>
    </row>
    <row r="547" spans="1:17" x14ac:dyDescent="0.25">
      <c r="A547" s="162"/>
      <c r="Q547" s="162"/>
    </row>
    <row r="548" spans="1:17" x14ac:dyDescent="0.25">
      <c r="A548" s="162"/>
      <c r="Q548" s="162"/>
    </row>
    <row r="549" spans="1:17" x14ac:dyDescent="0.25">
      <c r="A549" s="162"/>
      <c r="Q549" s="162"/>
    </row>
    <row r="550" spans="1:17" x14ac:dyDescent="0.25">
      <c r="A550" s="162"/>
      <c r="Q550" s="162"/>
    </row>
    <row r="551" spans="1:17" x14ac:dyDescent="0.25">
      <c r="A551" s="162"/>
      <c r="Q551" s="162"/>
    </row>
    <row r="552" spans="1:17" x14ac:dyDescent="0.25">
      <c r="A552" s="162"/>
      <c r="Q552" s="162"/>
    </row>
    <row r="553" spans="1:17" x14ac:dyDescent="0.25">
      <c r="A553" s="162"/>
      <c r="Q553" s="162"/>
    </row>
    <row r="554" spans="1:17" x14ac:dyDescent="0.25">
      <c r="A554" s="162"/>
      <c r="Q554" s="162"/>
    </row>
    <row r="555" spans="1:17" x14ac:dyDescent="0.25">
      <c r="A555" s="162"/>
      <c r="Q555" s="162"/>
    </row>
    <row r="556" spans="1:17" x14ac:dyDescent="0.25">
      <c r="A556" s="162"/>
      <c r="Q556" s="162"/>
    </row>
    <row r="557" spans="1:17" x14ac:dyDescent="0.25">
      <c r="A557" s="162"/>
      <c r="Q557" s="162"/>
    </row>
    <row r="558" spans="1:17" x14ac:dyDescent="0.25">
      <c r="A558" s="162"/>
      <c r="Q558" s="162"/>
    </row>
    <row r="559" spans="1:17" x14ac:dyDescent="0.25">
      <c r="A559" s="162"/>
      <c r="Q559" s="162"/>
    </row>
    <row r="560" spans="1:17" x14ac:dyDescent="0.25">
      <c r="A560" s="162"/>
      <c r="Q560" s="162"/>
    </row>
    <row r="561" spans="1:17" x14ac:dyDescent="0.25">
      <c r="A561" s="162"/>
      <c r="Q561" s="162"/>
    </row>
    <row r="562" spans="1:17" x14ac:dyDescent="0.25">
      <c r="A562" s="162"/>
      <c r="Q562" s="162"/>
    </row>
    <row r="563" spans="1:17" x14ac:dyDescent="0.25">
      <c r="A563" s="162"/>
      <c r="Q563" s="162"/>
    </row>
    <row r="564" spans="1:17" x14ac:dyDescent="0.25">
      <c r="A564" s="162"/>
      <c r="Q564" s="162"/>
    </row>
    <row r="565" spans="1:17" x14ac:dyDescent="0.25">
      <c r="A565" s="162"/>
      <c r="Q565" s="162"/>
    </row>
    <row r="566" spans="1:17" x14ac:dyDescent="0.25">
      <c r="A566" s="162"/>
      <c r="Q566" s="162"/>
    </row>
    <row r="567" spans="1:17" x14ac:dyDescent="0.25">
      <c r="A567" s="162"/>
      <c r="Q567" s="162"/>
    </row>
    <row r="568" spans="1:17" x14ac:dyDescent="0.25">
      <c r="A568" s="162"/>
      <c r="Q568" s="162"/>
    </row>
    <row r="569" spans="1:17" x14ac:dyDescent="0.25">
      <c r="A569" s="162"/>
      <c r="Q569" s="162"/>
    </row>
    <row r="570" spans="1:17" x14ac:dyDescent="0.25">
      <c r="A570" s="162"/>
      <c r="Q570" s="162"/>
    </row>
    <row r="571" spans="1:17" x14ac:dyDescent="0.25">
      <c r="A571" s="162"/>
      <c r="Q571" s="162"/>
    </row>
    <row r="572" spans="1:17" x14ac:dyDescent="0.25">
      <c r="A572" s="162"/>
      <c r="Q572" s="162"/>
    </row>
    <row r="573" spans="1:17" x14ac:dyDescent="0.25">
      <c r="A573" s="162"/>
      <c r="Q573" s="162"/>
    </row>
    <row r="574" spans="1:17" x14ac:dyDescent="0.25">
      <c r="A574" s="162"/>
      <c r="Q574" s="162"/>
    </row>
    <row r="575" spans="1:17" x14ac:dyDescent="0.25">
      <c r="A575" s="162"/>
      <c r="Q575" s="162"/>
    </row>
    <row r="576" spans="1:17" x14ac:dyDescent="0.25">
      <c r="A576" s="162"/>
      <c r="Q576" s="162"/>
    </row>
    <row r="577" spans="1:17" x14ac:dyDescent="0.25">
      <c r="A577" s="162"/>
      <c r="Q577" s="162"/>
    </row>
    <row r="578" spans="1:17" x14ac:dyDescent="0.25">
      <c r="A578" s="162"/>
      <c r="Q578" s="162"/>
    </row>
    <row r="579" spans="1:17" x14ac:dyDescent="0.25">
      <c r="A579" s="162"/>
      <c r="Q579" s="162"/>
    </row>
    <row r="580" spans="1:17" x14ac:dyDescent="0.25">
      <c r="A580" s="162"/>
      <c r="Q580" s="162"/>
    </row>
    <row r="581" spans="1:17" x14ac:dyDescent="0.25">
      <c r="A581" s="162"/>
      <c r="Q581" s="162"/>
    </row>
    <row r="582" spans="1:17" x14ac:dyDescent="0.25">
      <c r="A582" s="162"/>
      <c r="Q582" s="162"/>
    </row>
    <row r="583" spans="1:17" x14ac:dyDescent="0.25">
      <c r="A583" s="162"/>
      <c r="Q583" s="162"/>
    </row>
    <row r="584" spans="1:17" x14ac:dyDescent="0.25">
      <c r="A584" s="162"/>
      <c r="Q584" s="162"/>
    </row>
    <row r="585" spans="1:17" x14ac:dyDescent="0.25">
      <c r="A585" s="162"/>
      <c r="Q585" s="162"/>
    </row>
    <row r="586" spans="1:17" x14ac:dyDescent="0.25">
      <c r="A586" s="162"/>
      <c r="Q586" s="162"/>
    </row>
    <row r="587" spans="1:17" x14ac:dyDescent="0.25">
      <c r="A587" s="162"/>
      <c r="Q587" s="162"/>
    </row>
    <row r="588" spans="1:17" x14ac:dyDescent="0.25">
      <c r="A588" s="162"/>
      <c r="Q588" s="162"/>
    </row>
    <row r="589" spans="1:17" x14ac:dyDescent="0.25">
      <c r="A589" s="162"/>
      <c r="Q589" s="162"/>
    </row>
    <row r="590" spans="1:17" x14ac:dyDescent="0.25">
      <c r="A590" s="162"/>
      <c r="Q590" s="162"/>
    </row>
    <row r="591" spans="1:17" x14ac:dyDescent="0.25">
      <c r="A591" s="162"/>
      <c r="Q591" s="162"/>
    </row>
    <row r="592" spans="1:17" x14ac:dyDescent="0.25">
      <c r="A592" s="162"/>
      <c r="Q592" s="162"/>
    </row>
    <row r="593" spans="1:17" x14ac:dyDescent="0.25">
      <c r="A593" s="162"/>
      <c r="Q593" s="162"/>
    </row>
    <row r="594" spans="1:17" x14ac:dyDescent="0.25">
      <c r="A594" s="162"/>
      <c r="Q594" s="162"/>
    </row>
    <row r="595" spans="1:17" x14ac:dyDescent="0.25">
      <c r="A595" s="162"/>
      <c r="Q595" s="162"/>
    </row>
    <row r="596" spans="1:17" x14ac:dyDescent="0.25">
      <c r="A596" s="162"/>
      <c r="Q596" s="162"/>
    </row>
    <row r="597" spans="1:17" x14ac:dyDescent="0.25">
      <c r="A597" s="162"/>
      <c r="Q597" s="162"/>
    </row>
    <row r="598" spans="1:17" x14ac:dyDescent="0.25">
      <c r="A598" s="162"/>
      <c r="Q598" s="162"/>
    </row>
    <row r="599" spans="1:17" x14ac:dyDescent="0.25">
      <c r="A599" s="162"/>
      <c r="Q599" s="162"/>
    </row>
    <row r="600" spans="1:17" x14ac:dyDescent="0.25">
      <c r="A600" s="162"/>
      <c r="Q600" s="162"/>
    </row>
    <row r="601" spans="1:17" x14ac:dyDescent="0.25">
      <c r="A601" s="162"/>
      <c r="Q601" s="162"/>
    </row>
    <row r="602" spans="1:17" x14ac:dyDescent="0.25">
      <c r="Q602" s="162"/>
    </row>
    <row r="603" spans="1:17" x14ac:dyDescent="0.25">
      <c r="Q603" s="162"/>
    </row>
    <row r="604" spans="1:17" x14ac:dyDescent="0.25">
      <c r="Q604" s="162"/>
    </row>
    <row r="605" spans="1:17" x14ac:dyDescent="0.25">
      <c r="Q605" s="162"/>
    </row>
    <row r="606" spans="1:17" x14ac:dyDescent="0.25">
      <c r="Q606" s="162"/>
    </row>
    <row r="607" spans="1:17" x14ac:dyDescent="0.25">
      <c r="Q607" s="162"/>
    </row>
    <row r="608" spans="1:17" x14ac:dyDescent="0.25">
      <c r="Q608" s="162"/>
    </row>
    <row r="609" spans="17:17" x14ac:dyDescent="0.25">
      <c r="Q609" s="162"/>
    </row>
    <row r="610" spans="17:17" x14ac:dyDescent="0.25">
      <c r="Q610" s="162"/>
    </row>
    <row r="611" spans="17:17" x14ac:dyDescent="0.25">
      <c r="Q611" s="162"/>
    </row>
    <row r="612" spans="17:17" x14ac:dyDescent="0.25">
      <c r="Q612" s="162"/>
    </row>
    <row r="613" spans="17:17" x14ac:dyDescent="0.25">
      <c r="Q613" s="162"/>
    </row>
    <row r="614" spans="17:17" x14ac:dyDescent="0.25">
      <c r="Q614" s="162"/>
    </row>
    <row r="615" spans="17:17" x14ac:dyDescent="0.25">
      <c r="Q615" s="162"/>
    </row>
    <row r="616" spans="17:17" x14ac:dyDescent="0.25">
      <c r="Q616" s="162"/>
    </row>
    <row r="617" spans="17:17" x14ac:dyDescent="0.25">
      <c r="Q617" s="162"/>
    </row>
    <row r="618" spans="17:17" x14ac:dyDescent="0.25">
      <c r="Q618" s="162"/>
    </row>
    <row r="619" spans="17:17" x14ac:dyDescent="0.25">
      <c r="Q619" s="162"/>
    </row>
    <row r="620" spans="17:17" x14ac:dyDescent="0.25">
      <c r="Q620" s="162"/>
    </row>
    <row r="621" spans="17:17" x14ac:dyDescent="0.25">
      <c r="Q621" s="162"/>
    </row>
    <row r="622" spans="17:17" x14ac:dyDescent="0.25">
      <c r="Q622" s="162"/>
    </row>
    <row r="623" spans="17:17" x14ac:dyDescent="0.25">
      <c r="Q623" s="162"/>
    </row>
    <row r="624" spans="17:17" x14ac:dyDescent="0.25">
      <c r="Q624" s="162"/>
    </row>
    <row r="625" spans="17:17" x14ac:dyDescent="0.25">
      <c r="Q625" s="162"/>
    </row>
    <row r="626" spans="17:17" x14ac:dyDescent="0.25">
      <c r="Q626" s="162"/>
    </row>
    <row r="627" spans="17:17" x14ac:dyDescent="0.25">
      <c r="Q627" s="162"/>
    </row>
    <row r="628" spans="17:17" x14ac:dyDescent="0.25">
      <c r="Q628" s="162"/>
    </row>
    <row r="629" spans="17:17" x14ac:dyDescent="0.25">
      <c r="Q629" s="162"/>
    </row>
    <row r="630" spans="17:17" x14ac:dyDescent="0.25">
      <c r="Q630" s="162"/>
    </row>
    <row r="631" spans="17:17" x14ac:dyDescent="0.25">
      <c r="Q631" s="162"/>
    </row>
    <row r="632" spans="17:17" x14ac:dyDescent="0.25">
      <c r="Q632" s="162"/>
    </row>
    <row r="633" spans="17:17" x14ac:dyDescent="0.25">
      <c r="Q633" s="162"/>
    </row>
    <row r="634" spans="17:17" x14ac:dyDescent="0.25">
      <c r="Q634" s="162"/>
    </row>
    <row r="635" spans="17:17" x14ac:dyDescent="0.25">
      <c r="Q635" s="162"/>
    </row>
    <row r="636" spans="17:17" x14ac:dyDescent="0.25">
      <c r="Q636" s="162"/>
    </row>
    <row r="637" spans="17:17" x14ac:dyDescent="0.25">
      <c r="Q637" s="162"/>
    </row>
    <row r="638" spans="17:17" x14ac:dyDescent="0.25">
      <c r="Q638" s="162"/>
    </row>
    <row r="639" spans="17:17" x14ac:dyDescent="0.25">
      <c r="Q639" s="162"/>
    </row>
    <row r="640" spans="17:17" x14ac:dyDescent="0.25">
      <c r="Q640" s="162"/>
    </row>
    <row r="641" spans="17:17" x14ac:dyDescent="0.25">
      <c r="Q641" s="162"/>
    </row>
    <row r="642" spans="17:17" x14ac:dyDescent="0.25">
      <c r="Q642" s="162"/>
    </row>
    <row r="643" spans="17:17" x14ac:dyDescent="0.25">
      <c r="Q643" s="162"/>
    </row>
    <row r="644" spans="17:17" x14ac:dyDescent="0.25">
      <c r="Q644" s="162"/>
    </row>
    <row r="645" spans="17:17" x14ac:dyDescent="0.25">
      <c r="Q645" s="162"/>
    </row>
    <row r="646" spans="17:17" x14ac:dyDescent="0.25">
      <c r="Q646" s="162"/>
    </row>
    <row r="647" spans="17:17" x14ac:dyDescent="0.25">
      <c r="Q647" s="162"/>
    </row>
    <row r="648" spans="17:17" x14ac:dyDescent="0.25">
      <c r="Q648" s="162"/>
    </row>
    <row r="649" spans="17:17" x14ac:dyDescent="0.25">
      <c r="Q649" s="162"/>
    </row>
    <row r="650" spans="17:17" x14ac:dyDescent="0.25">
      <c r="Q650" s="162"/>
    </row>
    <row r="651" spans="17:17" x14ac:dyDescent="0.25">
      <c r="Q651" s="162"/>
    </row>
    <row r="652" spans="17:17" x14ac:dyDescent="0.25">
      <c r="Q652" s="162"/>
    </row>
    <row r="653" spans="17:17" x14ac:dyDescent="0.25">
      <c r="Q653" s="162"/>
    </row>
    <row r="654" spans="17:17" x14ac:dyDescent="0.25">
      <c r="Q654" s="162"/>
    </row>
    <row r="655" spans="17:17" x14ac:dyDescent="0.25">
      <c r="Q655" s="162"/>
    </row>
    <row r="656" spans="17:17" x14ac:dyDescent="0.25">
      <c r="Q656" s="162"/>
    </row>
    <row r="657" spans="17:17" x14ac:dyDescent="0.25">
      <c r="Q657" s="162"/>
    </row>
    <row r="658" spans="17:17" x14ac:dyDescent="0.25">
      <c r="Q658" s="162"/>
    </row>
    <row r="659" spans="17:17" x14ac:dyDescent="0.25">
      <c r="Q659" s="162"/>
    </row>
    <row r="660" spans="17:17" x14ac:dyDescent="0.25">
      <c r="Q660" s="162"/>
    </row>
    <row r="661" spans="17:17" x14ac:dyDescent="0.25">
      <c r="Q661" s="162"/>
    </row>
    <row r="662" spans="17:17" x14ac:dyDescent="0.25">
      <c r="Q662" s="162"/>
    </row>
    <row r="663" spans="17:17" x14ac:dyDescent="0.25">
      <c r="Q663" s="162"/>
    </row>
    <row r="664" spans="17:17" x14ac:dyDescent="0.25">
      <c r="Q664" s="162"/>
    </row>
    <row r="665" spans="17:17" x14ac:dyDescent="0.25">
      <c r="Q665" s="162"/>
    </row>
    <row r="666" spans="17:17" x14ac:dyDescent="0.25">
      <c r="Q666" s="162"/>
    </row>
    <row r="667" spans="17:17" x14ac:dyDescent="0.25">
      <c r="Q667" s="162"/>
    </row>
    <row r="668" spans="17:17" x14ac:dyDescent="0.25">
      <c r="Q668" s="162"/>
    </row>
    <row r="669" spans="17:17" x14ac:dyDescent="0.25">
      <c r="Q669" s="162"/>
    </row>
    <row r="670" spans="17:17" x14ac:dyDescent="0.25">
      <c r="Q670" s="162"/>
    </row>
    <row r="671" spans="17:17" x14ac:dyDescent="0.25">
      <c r="Q671" s="162"/>
    </row>
    <row r="672" spans="17:17" x14ac:dyDescent="0.25">
      <c r="Q672" s="162"/>
    </row>
    <row r="673" spans="17:17" x14ac:dyDescent="0.25">
      <c r="Q673" s="162"/>
    </row>
    <row r="674" spans="17:17" x14ac:dyDescent="0.25">
      <c r="Q674" s="162"/>
    </row>
    <row r="675" spans="17:17" x14ac:dyDescent="0.25">
      <c r="Q675" s="162"/>
    </row>
    <row r="676" spans="17:17" x14ac:dyDescent="0.25">
      <c r="Q676" s="162"/>
    </row>
    <row r="677" spans="17:17" x14ac:dyDescent="0.25">
      <c r="Q677" s="162"/>
    </row>
    <row r="678" spans="17:17" x14ac:dyDescent="0.25">
      <c r="Q678" s="162"/>
    </row>
    <row r="679" spans="17:17" x14ac:dyDescent="0.25">
      <c r="Q679" s="162"/>
    </row>
    <row r="680" spans="17:17" x14ac:dyDescent="0.25">
      <c r="Q680" s="162"/>
    </row>
    <row r="681" spans="17:17" x14ac:dyDescent="0.25">
      <c r="Q681" s="162"/>
    </row>
    <row r="682" spans="17:17" x14ac:dyDescent="0.25">
      <c r="Q682" s="162"/>
    </row>
    <row r="683" spans="17:17" x14ac:dyDescent="0.25">
      <c r="Q683" s="162"/>
    </row>
    <row r="684" spans="17:17" x14ac:dyDescent="0.25">
      <c r="Q684" s="162"/>
    </row>
    <row r="685" spans="17:17" x14ac:dyDescent="0.25">
      <c r="Q685" s="162"/>
    </row>
    <row r="686" spans="17:17" x14ac:dyDescent="0.25">
      <c r="Q686" s="162"/>
    </row>
    <row r="687" spans="17:17" x14ac:dyDescent="0.25">
      <c r="Q687" s="162"/>
    </row>
    <row r="688" spans="17:17" x14ac:dyDescent="0.25">
      <c r="Q688" s="162"/>
    </row>
    <row r="689" spans="17:17" x14ac:dyDescent="0.25">
      <c r="Q689" s="162"/>
    </row>
    <row r="690" spans="17:17" x14ac:dyDescent="0.25">
      <c r="Q690" s="162"/>
    </row>
    <row r="691" spans="17:17" x14ac:dyDescent="0.25">
      <c r="Q691" s="162"/>
    </row>
    <row r="692" spans="17:17" x14ac:dyDescent="0.25">
      <c r="Q692" s="162"/>
    </row>
    <row r="693" spans="17:17" x14ac:dyDescent="0.25">
      <c r="Q693" s="162"/>
    </row>
    <row r="694" spans="17:17" x14ac:dyDescent="0.25">
      <c r="Q694" s="162"/>
    </row>
    <row r="695" spans="17:17" x14ac:dyDescent="0.25">
      <c r="Q695" s="162"/>
    </row>
    <row r="696" spans="17:17" x14ac:dyDescent="0.25">
      <c r="Q696" s="162"/>
    </row>
    <row r="697" spans="17:17" x14ac:dyDescent="0.25">
      <c r="Q697" s="162"/>
    </row>
    <row r="698" spans="17:17" x14ac:dyDescent="0.25">
      <c r="Q698" s="162"/>
    </row>
    <row r="699" spans="17:17" x14ac:dyDescent="0.25">
      <c r="Q699" s="162"/>
    </row>
    <row r="700" spans="17:17" x14ac:dyDescent="0.25">
      <c r="Q700" s="162"/>
    </row>
    <row r="701" spans="17:17" x14ac:dyDescent="0.25">
      <c r="Q701" s="162"/>
    </row>
    <row r="702" spans="17:17" x14ac:dyDescent="0.25">
      <c r="Q702" s="162"/>
    </row>
    <row r="703" spans="17:17" x14ac:dyDescent="0.25">
      <c r="Q703" s="162"/>
    </row>
    <row r="704" spans="17:17" x14ac:dyDescent="0.25">
      <c r="Q704" s="162"/>
    </row>
    <row r="705" spans="17:17" x14ac:dyDescent="0.25">
      <c r="Q705" s="162"/>
    </row>
    <row r="706" spans="17:17" x14ac:dyDescent="0.25">
      <c r="Q706" s="162"/>
    </row>
    <row r="707" spans="17:17" x14ac:dyDescent="0.25">
      <c r="Q707" s="162"/>
    </row>
    <row r="708" spans="17:17" x14ac:dyDescent="0.25">
      <c r="Q708" s="162"/>
    </row>
    <row r="709" spans="17:17" x14ac:dyDescent="0.25">
      <c r="Q709" s="162"/>
    </row>
    <row r="710" spans="17:17" x14ac:dyDescent="0.25">
      <c r="Q710" s="162"/>
    </row>
    <row r="711" spans="17:17" x14ac:dyDescent="0.25">
      <c r="Q711" s="162"/>
    </row>
    <row r="712" spans="17:17" x14ac:dyDescent="0.25">
      <c r="Q712" s="162"/>
    </row>
    <row r="713" spans="17:17" x14ac:dyDescent="0.25">
      <c r="Q713" s="162"/>
    </row>
    <row r="714" spans="17:17" x14ac:dyDescent="0.25">
      <c r="Q714" s="162"/>
    </row>
    <row r="715" spans="17:17" x14ac:dyDescent="0.25">
      <c r="Q715" s="162"/>
    </row>
    <row r="716" spans="17:17" x14ac:dyDescent="0.25">
      <c r="Q716" s="162"/>
    </row>
    <row r="717" spans="17:17" x14ac:dyDescent="0.25">
      <c r="Q717" s="162"/>
    </row>
    <row r="718" spans="17:17" x14ac:dyDescent="0.25">
      <c r="Q718" s="162"/>
    </row>
    <row r="719" spans="17:17" x14ac:dyDescent="0.25">
      <c r="Q719" s="162"/>
    </row>
    <row r="720" spans="17:17" x14ac:dyDescent="0.25">
      <c r="Q720" s="162"/>
    </row>
    <row r="721" spans="17:17" x14ac:dyDescent="0.25">
      <c r="Q721" s="162"/>
    </row>
    <row r="722" spans="17:17" x14ac:dyDescent="0.25">
      <c r="Q722" s="162"/>
    </row>
    <row r="723" spans="17:17" x14ac:dyDescent="0.25">
      <c r="Q723" s="162"/>
    </row>
    <row r="724" spans="17:17" x14ac:dyDescent="0.25">
      <c r="Q724" s="162"/>
    </row>
    <row r="725" spans="17:17" x14ac:dyDescent="0.25">
      <c r="Q725" s="162"/>
    </row>
    <row r="726" spans="17:17" x14ac:dyDescent="0.25">
      <c r="Q726" s="162"/>
    </row>
    <row r="727" spans="17:17" x14ac:dyDescent="0.25">
      <c r="Q727" s="162"/>
    </row>
    <row r="728" spans="17:17" x14ac:dyDescent="0.25">
      <c r="Q728" s="162"/>
    </row>
    <row r="729" spans="17:17" x14ac:dyDescent="0.25">
      <c r="Q729" s="162"/>
    </row>
    <row r="730" spans="17:17" x14ac:dyDescent="0.25">
      <c r="Q730" s="162"/>
    </row>
    <row r="731" spans="17:17" x14ac:dyDescent="0.25">
      <c r="Q731" s="162"/>
    </row>
    <row r="732" spans="17:17" x14ac:dyDescent="0.25">
      <c r="Q732" s="162"/>
    </row>
    <row r="733" spans="17:17" x14ac:dyDescent="0.25">
      <c r="Q733" s="162"/>
    </row>
    <row r="734" spans="17:17" x14ac:dyDescent="0.25">
      <c r="Q734" s="162"/>
    </row>
    <row r="735" spans="17:17" x14ac:dyDescent="0.25">
      <c r="Q735" s="162"/>
    </row>
    <row r="736" spans="17:17" x14ac:dyDescent="0.25">
      <c r="Q736" s="162"/>
    </row>
    <row r="737" spans="17:17" x14ac:dyDescent="0.25">
      <c r="Q737" s="162"/>
    </row>
    <row r="738" spans="17:17" x14ac:dyDescent="0.25">
      <c r="Q738" s="162"/>
    </row>
    <row r="739" spans="17:17" x14ac:dyDescent="0.25">
      <c r="Q739" s="162"/>
    </row>
    <row r="740" spans="17:17" x14ac:dyDescent="0.25">
      <c r="Q740" s="162"/>
    </row>
    <row r="741" spans="17:17" x14ac:dyDescent="0.25">
      <c r="Q741" s="162"/>
    </row>
    <row r="742" spans="17:17" x14ac:dyDescent="0.25">
      <c r="Q742" s="162"/>
    </row>
    <row r="743" spans="17:17" x14ac:dyDescent="0.25">
      <c r="Q743" s="162"/>
    </row>
    <row r="744" spans="17:17" x14ac:dyDescent="0.25">
      <c r="Q744" s="162"/>
    </row>
    <row r="745" spans="17:17" x14ac:dyDescent="0.25">
      <c r="Q745" s="162"/>
    </row>
    <row r="746" spans="17:17" x14ac:dyDescent="0.25">
      <c r="Q746" s="162"/>
    </row>
    <row r="747" spans="17:17" x14ac:dyDescent="0.25">
      <c r="Q747" s="162"/>
    </row>
    <row r="748" spans="17:17" x14ac:dyDescent="0.25">
      <c r="Q748" s="162"/>
    </row>
    <row r="749" spans="17:17" x14ac:dyDescent="0.25">
      <c r="Q749" s="162"/>
    </row>
    <row r="750" spans="17:17" x14ac:dyDescent="0.25">
      <c r="Q750" s="162"/>
    </row>
    <row r="751" spans="17:17" x14ac:dyDescent="0.25">
      <c r="Q751" s="162"/>
    </row>
    <row r="752" spans="17:17" x14ac:dyDescent="0.25">
      <c r="Q752" s="162"/>
    </row>
    <row r="753" spans="17:17" x14ac:dyDescent="0.25">
      <c r="Q753" s="162"/>
    </row>
    <row r="754" spans="17:17" x14ac:dyDescent="0.25">
      <c r="Q754" s="162"/>
    </row>
    <row r="755" spans="17:17" x14ac:dyDescent="0.25">
      <c r="Q755" s="162"/>
    </row>
    <row r="756" spans="17:17" x14ac:dyDescent="0.25">
      <c r="Q756" s="162"/>
    </row>
    <row r="757" spans="17:17" x14ac:dyDescent="0.25">
      <c r="Q757" s="162"/>
    </row>
    <row r="758" spans="17:17" x14ac:dyDescent="0.25">
      <c r="Q758" s="162"/>
    </row>
    <row r="759" spans="17:17" x14ac:dyDescent="0.25">
      <c r="Q759" s="162"/>
    </row>
    <row r="760" spans="17:17" x14ac:dyDescent="0.25">
      <c r="Q760" s="162"/>
    </row>
    <row r="761" spans="17:17" x14ac:dyDescent="0.25">
      <c r="Q761" s="162"/>
    </row>
    <row r="762" spans="17:17" x14ac:dyDescent="0.25">
      <c r="Q762" s="162"/>
    </row>
    <row r="763" spans="17:17" x14ac:dyDescent="0.25">
      <c r="Q763" s="162"/>
    </row>
    <row r="764" spans="17:17" x14ac:dyDescent="0.25">
      <c r="Q764" s="162"/>
    </row>
    <row r="765" spans="17:17" x14ac:dyDescent="0.25">
      <c r="Q765" s="162"/>
    </row>
    <row r="766" spans="17:17" x14ac:dyDescent="0.25">
      <c r="Q766" s="162"/>
    </row>
    <row r="767" spans="17:17" x14ac:dyDescent="0.25">
      <c r="Q767" s="162"/>
    </row>
    <row r="768" spans="17:17" x14ac:dyDescent="0.25">
      <c r="Q768" s="162"/>
    </row>
    <row r="769" spans="17:17" x14ac:dyDescent="0.25">
      <c r="Q769" s="162"/>
    </row>
    <row r="770" spans="17:17" x14ac:dyDescent="0.25">
      <c r="Q770" s="162"/>
    </row>
    <row r="771" spans="17:17" x14ac:dyDescent="0.25">
      <c r="Q771" s="162"/>
    </row>
    <row r="772" spans="17:17" x14ac:dyDescent="0.25">
      <c r="Q772" s="162"/>
    </row>
    <row r="773" spans="17:17" x14ac:dyDescent="0.25">
      <c r="Q773" s="162"/>
    </row>
    <row r="774" spans="17:17" x14ac:dyDescent="0.25">
      <c r="Q774" s="162"/>
    </row>
    <row r="775" spans="17:17" x14ac:dyDescent="0.25">
      <c r="Q775" s="162"/>
    </row>
    <row r="776" spans="17:17" x14ac:dyDescent="0.25">
      <c r="Q776" s="162"/>
    </row>
    <row r="777" spans="17:17" x14ac:dyDescent="0.25">
      <c r="Q777" s="162"/>
    </row>
    <row r="778" spans="17:17" x14ac:dyDescent="0.25">
      <c r="Q778" s="162"/>
    </row>
    <row r="779" spans="17:17" x14ac:dyDescent="0.25">
      <c r="Q779" s="162"/>
    </row>
    <row r="780" spans="17:17" x14ac:dyDescent="0.25">
      <c r="Q780" s="162"/>
    </row>
    <row r="781" spans="17:17" x14ac:dyDescent="0.25">
      <c r="Q781" s="162"/>
    </row>
    <row r="782" spans="17:17" x14ac:dyDescent="0.25">
      <c r="Q782" s="162"/>
    </row>
    <row r="783" spans="17:17" x14ac:dyDescent="0.25">
      <c r="Q783" s="162"/>
    </row>
    <row r="784" spans="17:17" x14ac:dyDescent="0.25">
      <c r="Q784" s="162"/>
    </row>
    <row r="785" spans="17:17" x14ac:dyDescent="0.25">
      <c r="Q785" s="162"/>
    </row>
    <row r="786" spans="17:17" x14ac:dyDescent="0.25">
      <c r="Q786" s="162"/>
    </row>
    <row r="787" spans="17:17" x14ac:dyDescent="0.25">
      <c r="Q787" s="162"/>
    </row>
    <row r="788" spans="17:17" x14ac:dyDescent="0.25">
      <c r="Q788" s="162"/>
    </row>
    <row r="789" spans="17:17" x14ac:dyDescent="0.25">
      <c r="Q789" s="162"/>
    </row>
    <row r="790" spans="17:17" x14ac:dyDescent="0.25">
      <c r="Q790" s="162"/>
    </row>
    <row r="791" spans="17:17" x14ac:dyDescent="0.25">
      <c r="Q791" s="162"/>
    </row>
    <row r="792" spans="17:17" x14ac:dyDescent="0.25">
      <c r="Q792" s="162"/>
    </row>
    <row r="793" spans="17:17" x14ac:dyDescent="0.25">
      <c r="Q793" s="162"/>
    </row>
    <row r="794" spans="17:17" x14ac:dyDescent="0.25">
      <c r="Q794" s="162"/>
    </row>
    <row r="795" spans="17:17" x14ac:dyDescent="0.25">
      <c r="Q795" s="162"/>
    </row>
    <row r="796" spans="17:17" x14ac:dyDescent="0.25">
      <c r="Q796" s="162"/>
    </row>
    <row r="797" spans="17:17" x14ac:dyDescent="0.25">
      <c r="Q797" s="162"/>
    </row>
    <row r="798" spans="17:17" x14ac:dyDescent="0.25">
      <c r="Q798" s="162"/>
    </row>
    <row r="799" spans="17:17" x14ac:dyDescent="0.25">
      <c r="Q799" s="162"/>
    </row>
    <row r="800" spans="17:17" x14ac:dyDescent="0.25">
      <c r="Q800" s="162"/>
    </row>
    <row r="801" spans="17:17" x14ac:dyDescent="0.25">
      <c r="Q801" s="162"/>
    </row>
    <row r="802" spans="17:17" x14ac:dyDescent="0.25">
      <c r="Q802" s="162"/>
    </row>
    <row r="803" spans="17:17" x14ac:dyDescent="0.25">
      <c r="Q803" s="162"/>
    </row>
    <row r="804" spans="17:17" x14ac:dyDescent="0.25">
      <c r="Q804" s="162"/>
    </row>
    <row r="805" spans="17:17" x14ac:dyDescent="0.25">
      <c r="Q805" s="162"/>
    </row>
    <row r="806" spans="17:17" x14ac:dyDescent="0.25">
      <c r="Q806" s="162"/>
    </row>
    <row r="807" spans="17:17" x14ac:dyDescent="0.25">
      <c r="Q807" s="162"/>
    </row>
    <row r="808" spans="17:17" x14ac:dyDescent="0.25">
      <c r="Q808" s="162"/>
    </row>
    <row r="809" spans="17:17" x14ac:dyDescent="0.25">
      <c r="Q809" s="162"/>
    </row>
    <row r="810" spans="17:17" x14ac:dyDescent="0.25">
      <c r="Q810" s="162"/>
    </row>
    <row r="811" spans="17:17" x14ac:dyDescent="0.25">
      <c r="Q811" s="162"/>
    </row>
    <row r="812" spans="17:17" x14ac:dyDescent="0.25">
      <c r="Q812" s="162"/>
    </row>
    <row r="813" spans="17:17" x14ac:dyDescent="0.25">
      <c r="Q813" s="162"/>
    </row>
    <row r="814" spans="17:17" x14ac:dyDescent="0.25">
      <c r="Q814" s="162"/>
    </row>
    <row r="815" spans="17:17" x14ac:dyDescent="0.25">
      <c r="Q815" s="162"/>
    </row>
    <row r="816" spans="17:17" x14ac:dyDescent="0.25">
      <c r="Q816" s="162"/>
    </row>
    <row r="817" spans="17:17" x14ac:dyDescent="0.25">
      <c r="Q817" s="162"/>
    </row>
    <row r="818" spans="17:17" x14ac:dyDescent="0.25">
      <c r="Q818" s="162"/>
    </row>
    <row r="819" spans="17:17" x14ac:dyDescent="0.25">
      <c r="Q819" s="162"/>
    </row>
    <row r="820" spans="17:17" x14ac:dyDescent="0.25">
      <c r="Q820" s="162"/>
    </row>
    <row r="821" spans="17:17" x14ac:dyDescent="0.25">
      <c r="Q821" s="162"/>
    </row>
    <row r="822" spans="17:17" x14ac:dyDescent="0.25">
      <c r="Q822" s="162"/>
    </row>
    <row r="823" spans="17:17" x14ac:dyDescent="0.25">
      <c r="Q823" s="162"/>
    </row>
    <row r="824" spans="17:17" x14ac:dyDescent="0.25">
      <c r="Q824" s="162"/>
    </row>
    <row r="825" spans="17:17" x14ac:dyDescent="0.25">
      <c r="Q825" s="162"/>
    </row>
    <row r="826" spans="17:17" x14ac:dyDescent="0.25">
      <c r="Q826" s="162"/>
    </row>
    <row r="827" spans="17:17" x14ac:dyDescent="0.25">
      <c r="Q827" s="162"/>
    </row>
    <row r="828" spans="17:17" x14ac:dyDescent="0.25">
      <c r="Q828" s="162"/>
    </row>
    <row r="829" spans="17:17" x14ac:dyDescent="0.25">
      <c r="Q829" s="162"/>
    </row>
    <row r="830" spans="17:17" x14ac:dyDescent="0.25">
      <c r="Q830" s="162"/>
    </row>
    <row r="831" spans="17:17" x14ac:dyDescent="0.25">
      <c r="Q831" s="162"/>
    </row>
    <row r="832" spans="17:17" x14ac:dyDescent="0.25">
      <c r="Q832" s="162"/>
    </row>
    <row r="833" spans="17:17" x14ac:dyDescent="0.25">
      <c r="Q833" s="162"/>
    </row>
    <row r="834" spans="17:17" x14ac:dyDescent="0.25">
      <c r="Q834" s="162"/>
    </row>
    <row r="835" spans="17:17" x14ac:dyDescent="0.25">
      <c r="Q835" s="162"/>
    </row>
    <row r="836" spans="17:17" x14ac:dyDescent="0.25">
      <c r="Q836" s="162"/>
    </row>
    <row r="837" spans="17:17" x14ac:dyDescent="0.25">
      <c r="Q837" s="162"/>
    </row>
    <row r="838" spans="17:17" x14ac:dyDescent="0.25">
      <c r="Q838" s="162"/>
    </row>
    <row r="839" spans="17:17" x14ac:dyDescent="0.25">
      <c r="Q839" s="162"/>
    </row>
    <row r="840" spans="17:17" x14ac:dyDescent="0.25">
      <c r="Q840" s="162"/>
    </row>
    <row r="841" spans="17:17" x14ac:dyDescent="0.25">
      <c r="Q841" s="162"/>
    </row>
    <row r="842" spans="17:17" x14ac:dyDescent="0.25">
      <c r="Q842" s="162"/>
    </row>
    <row r="843" spans="17:17" x14ac:dyDescent="0.25">
      <c r="Q843" s="162"/>
    </row>
    <row r="844" spans="17:17" x14ac:dyDescent="0.25">
      <c r="Q844" s="162"/>
    </row>
    <row r="845" spans="17:17" x14ac:dyDescent="0.25">
      <c r="Q845" s="162"/>
    </row>
    <row r="846" spans="17:17" x14ac:dyDescent="0.25">
      <c r="Q846" s="162"/>
    </row>
    <row r="847" spans="17:17" x14ac:dyDescent="0.25">
      <c r="Q847" s="162"/>
    </row>
    <row r="848" spans="17:17" x14ac:dyDescent="0.25">
      <c r="Q848" s="162"/>
    </row>
    <row r="849" spans="17:17" x14ac:dyDescent="0.25">
      <c r="Q849" s="162"/>
    </row>
    <row r="850" spans="17:17" x14ac:dyDescent="0.25">
      <c r="Q850" s="162"/>
    </row>
    <row r="851" spans="17:17" x14ac:dyDescent="0.25">
      <c r="Q851" s="162"/>
    </row>
    <row r="852" spans="17:17" x14ac:dyDescent="0.25">
      <c r="Q852" s="162"/>
    </row>
    <row r="853" spans="17:17" x14ac:dyDescent="0.25">
      <c r="Q853" s="162"/>
    </row>
    <row r="854" spans="17:17" x14ac:dyDescent="0.25">
      <c r="Q854" s="162"/>
    </row>
    <row r="855" spans="17:17" x14ac:dyDescent="0.25">
      <c r="Q855" s="162"/>
    </row>
    <row r="856" spans="17:17" x14ac:dyDescent="0.25">
      <c r="Q856" s="162"/>
    </row>
    <row r="857" spans="17:17" x14ac:dyDescent="0.25">
      <c r="Q857" s="162"/>
    </row>
    <row r="858" spans="17:17" x14ac:dyDescent="0.25">
      <c r="Q858" s="162"/>
    </row>
    <row r="859" spans="17:17" x14ac:dyDescent="0.25">
      <c r="Q859" s="162"/>
    </row>
    <row r="860" spans="17:17" x14ac:dyDescent="0.25">
      <c r="Q860" s="162"/>
    </row>
    <row r="861" spans="17:17" x14ac:dyDescent="0.25">
      <c r="Q861" s="162"/>
    </row>
    <row r="862" spans="17:17" x14ac:dyDescent="0.25">
      <c r="Q862" s="162"/>
    </row>
    <row r="863" spans="17:17" x14ac:dyDescent="0.25">
      <c r="Q863" s="162"/>
    </row>
    <row r="864" spans="17:17" x14ac:dyDescent="0.25">
      <c r="Q864" s="162"/>
    </row>
    <row r="865" spans="17:17" x14ac:dyDescent="0.25">
      <c r="Q865" s="162"/>
    </row>
    <row r="866" spans="17:17" x14ac:dyDescent="0.25">
      <c r="Q866" s="162"/>
    </row>
    <row r="867" spans="17:17" x14ac:dyDescent="0.25">
      <c r="Q867" s="162"/>
    </row>
    <row r="868" spans="17:17" x14ac:dyDescent="0.25">
      <c r="Q868" s="162"/>
    </row>
    <row r="869" spans="17:17" x14ac:dyDescent="0.25">
      <c r="Q869" s="162"/>
    </row>
    <row r="870" spans="17:17" x14ac:dyDescent="0.25">
      <c r="Q870" s="162"/>
    </row>
    <row r="871" spans="17:17" x14ac:dyDescent="0.25">
      <c r="Q871" s="162"/>
    </row>
    <row r="872" spans="17:17" x14ac:dyDescent="0.25">
      <c r="Q872" s="162"/>
    </row>
    <row r="873" spans="17:17" x14ac:dyDescent="0.25">
      <c r="Q873" s="162"/>
    </row>
    <row r="874" spans="17:17" x14ac:dyDescent="0.25">
      <c r="Q874" s="162"/>
    </row>
    <row r="875" spans="17:17" x14ac:dyDescent="0.25">
      <c r="Q875" s="162"/>
    </row>
    <row r="876" spans="17:17" x14ac:dyDescent="0.25">
      <c r="Q876" s="162"/>
    </row>
    <row r="877" spans="17:17" x14ac:dyDescent="0.25">
      <c r="Q877" s="162"/>
    </row>
    <row r="878" spans="17:17" x14ac:dyDescent="0.25">
      <c r="Q878" s="162"/>
    </row>
    <row r="879" spans="17:17" x14ac:dyDescent="0.25">
      <c r="Q879" s="162"/>
    </row>
    <row r="880" spans="17:17" x14ac:dyDescent="0.25">
      <c r="Q880" s="162"/>
    </row>
    <row r="881" spans="17:17" x14ac:dyDescent="0.25">
      <c r="Q881" s="162"/>
    </row>
    <row r="882" spans="17:17" x14ac:dyDescent="0.25">
      <c r="Q882" s="162"/>
    </row>
    <row r="883" spans="17:17" x14ac:dyDescent="0.25">
      <c r="Q883" s="162"/>
    </row>
    <row r="884" spans="17:17" x14ac:dyDescent="0.25">
      <c r="Q884" s="162"/>
    </row>
    <row r="885" spans="17:17" x14ac:dyDescent="0.25">
      <c r="Q885" s="162"/>
    </row>
    <row r="886" spans="17:17" x14ac:dyDescent="0.25">
      <c r="Q886" s="162"/>
    </row>
    <row r="887" spans="17:17" x14ac:dyDescent="0.25">
      <c r="Q887" s="162"/>
    </row>
    <row r="888" spans="17:17" x14ac:dyDescent="0.25">
      <c r="Q888" s="162"/>
    </row>
    <row r="889" spans="17:17" x14ac:dyDescent="0.25">
      <c r="Q889" s="162"/>
    </row>
    <row r="890" spans="17:17" x14ac:dyDescent="0.25">
      <c r="Q890" s="162"/>
    </row>
    <row r="891" spans="17:17" x14ac:dyDescent="0.25">
      <c r="Q891" s="162"/>
    </row>
    <row r="892" spans="17:17" x14ac:dyDescent="0.25">
      <c r="Q892" s="162"/>
    </row>
    <row r="893" spans="17:17" x14ac:dyDescent="0.25">
      <c r="Q893" s="162"/>
    </row>
    <row r="894" spans="17:17" x14ac:dyDescent="0.25">
      <c r="Q894" s="162"/>
    </row>
    <row r="895" spans="17:17" x14ac:dyDescent="0.25">
      <c r="Q895" s="162"/>
    </row>
    <row r="896" spans="17:17" x14ac:dyDescent="0.25">
      <c r="Q896" s="162"/>
    </row>
    <row r="897" spans="17:17" x14ac:dyDescent="0.25">
      <c r="Q897" s="162"/>
    </row>
    <row r="898" spans="17:17" x14ac:dyDescent="0.25">
      <c r="Q898" s="162"/>
    </row>
    <row r="899" spans="17:17" x14ac:dyDescent="0.25">
      <c r="Q899" s="162"/>
    </row>
    <row r="900" spans="17:17" x14ac:dyDescent="0.25">
      <c r="Q900" s="162"/>
    </row>
    <row r="901" spans="17:17" x14ac:dyDescent="0.25">
      <c r="Q901" s="162"/>
    </row>
    <row r="902" spans="17:17" x14ac:dyDescent="0.25">
      <c r="Q902" s="162"/>
    </row>
    <row r="903" spans="17:17" x14ac:dyDescent="0.25">
      <c r="Q903" s="162"/>
    </row>
    <row r="904" spans="17:17" x14ac:dyDescent="0.25">
      <c r="Q904" s="162"/>
    </row>
    <row r="905" spans="17:17" x14ac:dyDescent="0.25">
      <c r="Q905" s="162"/>
    </row>
    <row r="906" spans="17:17" x14ac:dyDescent="0.25">
      <c r="Q906" s="162"/>
    </row>
    <row r="907" spans="17:17" x14ac:dyDescent="0.25">
      <c r="Q907" s="162"/>
    </row>
    <row r="908" spans="17:17" x14ac:dyDescent="0.25">
      <c r="Q908" s="162"/>
    </row>
    <row r="909" spans="17:17" x14ac:dyDescent="0.25">
      <c r="Q909" s="162"/>
    </row>
    <row r="910" spans="17:17" x14ac:dyDescent="0.25">
      <c r="Q910" s="162"/>
    </row>
    <row r="911" spans="17:17" x14ac:dyDescent="0.25">
      <c r="Q911" s="162"/>
    </row>
    <row r="912" spans="17:17" x14ac:dyDescent="0.25">
      <c r="Q912" s="162"/>
    </row>
    <row r="913" spans="17:17" x14ac:dyDescent="0.25">
      <c r="Q913" s="162"/>
    </row>
    <row r="914" spans="17:17" x14ac:dyDescent="0.25">
      <c r="Q914" s="162"/>
    </row>
    <row r="915" spans="17:17" x14ac:dyDescent="0.25">
      <c r="Q915" s="162"/>
    </row>
    <row r="916" spans="17:17" x14ac:dyDescent="0.25">
      <c r="Q916" s="162"/>
    </row>
    <row r="917" spans="17:17" x14ac:dyDescent="0.25">
      <c r="Q917" s="162"/>
    </row>
    <row r="918" spans="17:17" x14ac:dyDescent="0.25">
      <c r="Q918" s="162"/>
    </row>
    <row r="919" spans="17:17" x14ac:dyDescent="0.25">
      <c r="Q919" s="162"/>
    </row>
    <row r="920" spans="17:17" x14ac:dyDescent="0.25">
      <c r="Q920" s="162"/>
    </row>
    <row r="921" spans="17:17" x14ac:dyDescent="0.25">
      <c r="Q921" s="162"/>
    </row>
    <row r="922" spans="17:17" x14ac:dyDescent="0.25">
      <c r="Q922" s="162"/>
    </row>
    <row r="923" spans="17:17" x14ac:dyDescent="0.25">
      <c r="Q923" s="162"/>
    </row>
    <row r="924" spans="17:17" x14ac:dyDescent="0.25">
      <c r="Q924" s="162"/>
    </row>
    <row r="925" spans="17:17" x14ac:dyDescent="0.25">
      <c r="Q925" s="162"/>
    </row>
    <row r="926" spans="17:17" x14ac:dyDescent="0.25">
      <c r="Q926" s="162"/>
    </row>
    <row r="927" spans="17:17" x14ac:dyDescent="0.25">
      <c r="Q927" s="162"/>
    </row>
    <row r="928" spans="17:17" x14ac:dyDescent="0.25">
      <c r="Q928" s="162"/>
    </row>
    <row r="929" spans="17:17" x14ac:dyDescent="0.25">
      <c r="Q929" s="162"/>
    </row>
    <row r="930" spans="17:17" x14ac:dyDescent="0.25">
      <c r="Q930" s="162"/>
    </row>
    <row r="931" spans="17:17" x14ac:dyDescent="0.25">
      <c r="Q931" s="162"/>
    </row>
    <row r="932" spans="17:17" x14ac:dyDescent="0.25">
      <c r="Q932" s="162"/>
    </row>
    <row r="933" spans="17:17" x14ac:dyDescent="0.25">
      <c r="Q933" s="162"/>
    </row>
    <row r="934" spans="17:17" x14ac:dyDescent="0.25">
      <c r="Q934" s="162"/>
    </row>
    <row r="935" spans="17:17" x14ac:dyDescent="0.25">
      <c r="Q935" s="162"/>
    </row>
    <row r="936" spans="17:17" x14ac:dyDescent="0.25">
      <c r="Q936" s="162"/>
    </row>
    <row r="937" spans="17:17" x14ac:dyDescent="0.25">
      <c r="Q937" s="162"/>
    </row>
    <row r="938" spans="17:17" x14ac:dyDescent="0.25">
      <c r="Q938" s="162"/>
    </row>
    <row r="939" spans="17:17" x14ac:dyDescent="0.25">
      <c r="Q939" s="162"/>
    </row>
    <row r="940" spans="17:17" x14ac:dyDescent="0.25">
      <c r="Q940" s="162"/>
    </row>
    <row r="941" spans="17:17" x14ac:dyDescent="0.25">
      <c r="Q941" s="162"/>
    </row>
    <row r="942" spans="17:17" x14ac:dyDescent="0.25">
      <c r="Q942" s="162"/>
    </row>
    <row r="943" spans="17:17" x14ac:dyDescent="0.25">
      <c r="Q943" s="162"/>
    </row>
    <row r="944" spans="17:17" x14ac:dyDescent="0.25">
      <c r="Q944" s="162"/>
    </row>
    <row r="945" spans="17:17" x14ac:dyDescent="0.25">
      <c r="Q945" s="162"/>
    </row>
    <row r="946" spans="17:17" x14ac:dyDescent="0.25">
      <c r="Q946" s="162"/>
    </row>
    <row r="947" spans="17:17" x14ac:dyDescent="0.25">
      <c r="Q947" s="162"/>
    </row>
    <row r="948" spans="17:17" x14ac:dyDescent="0.25">
      <c r="Q948" s="162"/>
    </row>
    <row r="949" spans="17:17" x14ac:dyDescent="0.25">
      <c r="Q949" s="162"/>
    </row>
    <row r="950" spans="17:17" x14ac:dyDescent="0.25">
      <c r="Q950" s="162"/>
    </row>
    <row r="951" spans="17:17" x14ac:dyDescent="0.25">
      <c r="Q951" s="162"/>
    </row>
  </sheetData>
  <mergeCells count="11">
    <mergeCell ref="B65:M70"/>
    <mergeCell ref="L7:M7"/>
    <mergeCell ref="L8:M8"/>
    <mergeCell ref="L9:M9"/>
    <mergeCell ref="J10:K11"/>
    <mergeCell ref="L10:M11"/>
    <mergeCell ref="B11:C11"/>
    <mergeCell ref="D11:E11"/>
    <mergeCell ref="F11:G11"/>
    <mergeCell ref="H11:I11"/>
    <mergeCell ref="B10:I10"/>
  </mergeCells>
  <hyperlinks>
    <hyperlink ref="L7" location="Inhalt!D2" display="zum Inhalt" xr:uid="{00000000-0004-0000-0900-000000000000}"/>
    <hyperlink ref="L8" location="Hinweise!D6" display="zu den Hinweisen" xr:uid="{00000000-0004-0000-0900-000001000000}"/>
    <hyperlink ref="L9" location="FN_II.1" display="zu den Fußnoten" xr:uid="{00000000-0004-0000-09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9">
    <tabColor rgb="FF9AC143"/>
  </sheetPr>
  <dimension ref="A1:R118"/>
  <sheetViews>
    <sheetView zoomScale="90" zoomScaleNormal="90" workbookViewId="0">
      <selection activeCell="A2" sqref="A2"/>
    </sheetView>
  </sheetViews>
  <sheetFormatPr baseColWidth="10" defaultColWidth="11.44140625" defaultRowHeight="15" x14ac:dyDescent="0.25"/>
  <cols>
    <col min="1" max="1" width="11.5546875" style="25" customWidth="1"/>
    <col min="2" max="13" width="14.33203125" style="25" customWidth="1"/>
    <col min="14" max="16384" width="11.44140625" style="25"/>
  </cols>
  <sheetData>
    <row r="1" spans="1:18" s="205" customFormat="1" ht="15" customHeight="1" x14ac:dyDescent="0.3">
      <c r="A1" s="203"/>
      <c r="B1" s="203"/>
      <c r="C1" s="203"/>
      <c r="D1" s="203"/>
      <c r="E1" s="203"/>
      <c r="F1" s="203"/>
      <c r="G1" s="203"/>
      <c r="H1" s="203"/>
      <c r="I1" s="203"/>
      <c r="J1" s="203"/>
      <c r="K1" s="203"/>
      <c r="L1" s="203"/>
      <c r="M1" s="204" t="s">
        <v>524</v>
      </c>
    </row>
    <row r="2" spans="1:18" s="205" customFormat="1" ht="15" customHeight="1" x14ac:dyDescent="0.3">
      <c r="A2" s="203"/>
      <c r="B2" s="203"/>
      <c r="C2" s="203"/>
      <c r="D2" s="203"/>
      <c r="E2" s="203"/>
      <c r="F2" s="203"/>
      <c r="G2" s="203"/>
      <c r="H2" s="203"/>
      <c r="I2" s="203"/>
      <c r="J2" s="203"/>
      <c r="K2" s="203"/>
      <c r="L2" s="203"/>
      <c r="M2" s="204" t="s">
        <v>139</v>
      </c>
    </row>
    <row r="3" spans="1:18" s="205" customFormat="1" ht="15" customHeight="1" x14ac:dyDescent="0.3">
      <c r="A3" s="203"/>
      <c r="B3" s="203"/>
      <c r="C3" s="203"/>
      <c r="D3" s="203"/>
      <c r="E3" s="203"/>
      <c r="F3" s="203"/>
      <c r="G3" s="203"/>
      <c r="H3" s="203"/>
      <c r="I3" s="203"/>
      <c r="J3" s="203"/>
      <c r="K3" s="203"/>
      <c r="L3" s="203"/>
      <c r="M3" s="206">
        <f>DatumKompendium</f>
        <v>46268</v>
      </c>
    </row>
    <row r="4" spans="1:18" s="205" customFormat="1" ht="15" customHeight="1" x14ac:dyDescent="0.3">
      <c r="A4" s="203"/>
      <c r="B4" s="203"/>
      <c r="C4" s="203"/>
      <c r="D4" s="203"/>
      <c r="E4" s="203"/>
      <c r="F4" s="203"/>
      <c r="G4" s="203"/>
      <c r="H4" s="203"/>
      <c r="I4" s="203"/>
      <c r="J4" s="203"/>
      <c r="K4" s="203"/>
      <c r="L4" s="203"/>
      <c r="M4" s="204"/>
    </row>
    <row r="5" spans="1:18" ht="17.399999999999999" x14ac:dyDescent="0.3">
      <c r="A5" s="27"/>
      <c r="B5" s="42" t="s">
        <v>150</v>
      </c>
      <c r="C5" s="27"/>
      <c r="D5" s="27"/>
      <c r="E5" s="27"/>
      <c r="F5" s="27"/>
      <c r="G5" s="27"/>
      <c r="H5" s="27"/>
      <c r="I5" s="27"/>
      <c r="J5" s="27"/>
      <c r="K5" s="27"/>
      <c r="L5" s="27"/>
      <c r="M5" s="30"/>
    </row>
    <row r="6" spans="1:18" x14ac:dyDescent="0.25">
      <c r="A6" s="27"/>
      <c r="B6" s="28"/>
      <c r="C6" s="27"/>
      <c r="D6" s="27"/>
      <c r="E6" s="27"/>
      <c r="F6" s="27"/>
      <c r="G6" s="27"/>
      <c r="H6" s="27"/>
      <c r="I6" s="27"/>
      <c r="J6" s="27"/>
      <c r="K6" s="27"/>
      <c r="L6" s="28"/>
      <c r="M6" s="27"/>
    </row>
    <row r="7" spans="1:18" ht="17.25" customHeight="1" x14ac:dyDescent="0.3">
      <c r="A7" s="27"/>
      <c r="B7" s="42" t="s">
        <v>159</v>
      </c>
      <c r="C7" s="8"/>
      <c r="D7" s="8"/>
      <c r="E7" s="8"/>
      <c r="F7" s="8"/>
      <c r="G7" s="8"/>
      <c r="H7" s="8"/>
      <c r="I7" s="8"/>
      <c r="J7" s="8"/>
      <c r="K7" s="8"/>
      <c r="L7" s="246" t="s">
        <v>449</v>
      </c>
      <c r="M7" s="246"/>
      <c r="N7" s="5"/>
      <c r="O7" s="5"/>
      <c r="P7" s="5"/>
      <c r="Q7" s="5"/>
      <c r="R7" s="5"/>
    </row>
    <row r="8" spans="1:18" x14ac:dyDescent="0.25">
      <c r="A8" s="27"/>
      <c r="B8" s="27"/>
      <c r="C8" s="8"/>
      <c r="D8" s="8"/>
      <c r="E8" s="8"/>
      <c r="F8" s="8"/>
      <c r="G8" s="8"/>
      <c r="H8" s="8"/>
      <c r="I8" s="8"/>
      <c r="J8" s="8"/>
      <c r="K8" s="8"/>
      <c r="L8" s="246" t="s">
        <v>450</v>
      </c>
      <c r="M8" s="246"/>
      <c r="N8" s="5"/>
      <c r="O8" s="5"/>
      <c r="P8" s="5"/>
      <c r="Q8" s="5"/>
      <c r="R8" s="5"/>
    </row>
    <row r="9" spans="1:18" x14ac:dyDescent="0.25">
      <c r="A9" s="27"/>
      <c r="B9" s="31" t="s">
        <v>151</v>
      </c>
      <c r="C9" s="10"/>
      <c r="D9" s="10"/>
      <c r="E9" s="10"/>
      <c r="F9" s="10"/>
      <c r="G9" s="10"/>
      <c r="H9" s="8"/>
      <c r="I9" s="8"/>
      <c r="J9" s="8"/>
      <c r="K9" s="8"/>
      <c r="L9" s="247" t="s">
        <v>451</v>
      </c>
      <c r="M9" s="247"/>
      <c r="N9" s="5"/>
      <c r="O9" s="5"/>
      <c r="P9" s="5"/>
      <c r="Q9" s="5"/>
      <c r="R9" s="5"/>
    </row>
    <row r="10" spans="1:18" ht="35.1" customHeight="1" x14ac:dyDescent="0.25">
      <c r="A10" s="27"/>
      <c r="B10" s="248" t="s">
        <v>326</v>
      </c>
      <c r="C10" s="249"/>
      <c r="D10" s="249"/>
      <c r="E10" s="249"/>
      <c r="F10" s="249"/>
      <c r="G10" s="249"/>
      <c r="H10" s="249"/>
      <c r="I10" s="249"/>
      <c r="J10" s="248" t="s">
        <v>404</v>
      </c>
      <c r="K10" s="248"/>
      <c r="L10" s="248" t="s">
        <v>405</v>
      </c>
      <c r="M10" s="248"/>
    </row>
    <row r="11" spans="1:18" ht="50.1" customHeight="1" x14ac:dyDescent="0.3">
      <c r="A11" s="32"/>
      <c r="B11" s="249" t="s">
        <v>155</v>
      </c>
      <c r="C11" s="249"/>
      <c r="D11" s="249" t="s">
        <v>156</v>
      </c>
      <c r="E11" s="249"/>
      <c r="F11" s="248" t="s">
        <v>406</v>
      </c>
      <c r="G11" s="248"/>
      <c r="H11" s="248" t="s">
        <v>157</v>
      </c>
      <c r="I11" s="248"/>
      <c r="J11" s="248"/>
      <c r="K11" s="248"/>
      <c r="L11" s="248"/>
      <c r="M11" s="248"/>
    </row>
    <row r="12" spans="1:18" ht="35.1" customHeight="1" x14ac:dyDescent="0.25">
      <c r="A12" s="126" t="s">
        <v>1</v>
      </c>
      <c r="B12" s="73" t="s">
        <v>158</v>
      </c>
      <c r="C12" s="73" t="s">
        <v>154</v>
      </c>
      <c r="D12" s="73" t="s">
        <v>158</v>
      </c>
      <c r="E12" s="73" t="s">
        <v>154</v>
      </c>
      <c r="F12" s="73" t="s">
        <v>158</v>
      </c>
      <c r="G12" s="73" t="s">
        <v>154</v>
      </c>
      <c r="H12" s="73" t="s">
        <v>158</v>
      </c>
      <c r="I12" s="73" t="s">
        <v>154</v>
      </c>
      <c r="J12" s="73" t="s">
        <v>158</v>
      </c>
      <c r="K12" s="73" t="s">
        <v>154</v>
      </c>
      <c r="L12" s="73" t="s">
        <v>158</v>
      </c>
      <c r="M12" s="73" t="s">
        <v>154</v>
      </c>
    </row>
    <row r="13" spans="1:18" ht="7.5" customHeight="1" x14ac:dyDescent="0.25">
      <c r="A13" s="32"/>
      <c r="B13" s="35"/>
      <c r="C13" s="36"/>
      <c r="D13" s="35"/>
      <c r="E13" s="36"/>
      <c r="F13" s="35"/>
      <c r="G13" s="36"/>
      <c r="H13" s="35"/>
      <c r="I13" s="36"/>
      <c r="J13" s="35"/>
      <c r="K13" s="36"/>
      <c r="L13" s="35"/>
      <c r="M13" s="37"/>
    </row>
    <row r="14" spans="1:18" hidden="1" x14ac:dyDescent="0.25">
      <c r="A14" s="22"/>
      <c r="B14" s="39"/>
      <c r="C14" s="39"/>
      <c r="D14" s="39"/>
      <c r="E14" s="39"/>
      <c r="F14" s="39"/>
      <c r="G14" s="39"/>
      <c r="H14" s="39"/>
      <c r="I14" s="39"/>
      <c r="J14" s="39"/>
      <c r="K14" s="39"/>
      <c r="L14" s="39"/>
      <c r="M14" s="39"/>
    </row>
    <row r="15" spans="1:18" x14ac:dyDescent="0.25">
      <c r="A15" s="22">
        <v>36525</v>
      </c>
      <c r="B15" s="133">
        <v>557.6</v>
      </c>
      <c r="C15" s="134">
        <v>9.1999999999999993</v>
      </c>
      <c r="D15" s="135">
        <v>1321.6</v>
      </c>
      <c r="E15" s="135">
        <v>5</v>
      </c>
      <c r="F15" s="133">
        <v>1395.3</v>
      </c>
      <c r="G15" s="134">
        <v>7.8</v>
      </c>
      <c r="H15" s="133">
        <v>4709</v>
      </c>
      <c r="I15" s="134">
        <v>5.5</v>
      </c>
      <c r="J15" s="133">
        <v>1730.5</v>
      </c>
      <c r="K15" s="134">
        <v>6.8</v>
      </c>
      <c r="L15" s="133">
        <v>3131.8</v>
      </c>
      <c r="M15" s="134">
        <v>7.1</v>
      </c>
    </row>
    <row r="16" spans="1:18" ht="21" customHeight="1" x14ac:dyDescent="0.25">
      <c r="A16" s="22">
        <v>36891</v>
      </c>
      <c r="B16" s="133">
        <v>574.6</v>
      </c>
      <c r="C16" s="134">
        <v>5.3</v>
      </c>
      <c r="D16" s="133">
        <v>1309.4000000000001</v>
      </c>
      <c r="E16" s="134">
        <v>-0.4</v>
      </c>
      <c r="F16" s="135">
        <v>1381.2</v>
      </c>
      <c r="G16" s="135">
        <v>-0.9</v>
      </c>
      <c r="H16" s="133">
        <v>4910.3</v>
      </c>
      <c r="I16" s="134">
        <v>4.2</v>
      </c>
      <c r="J16" s="133">
        <v>1781</v>
      </c>
      <c r="K16" s="134">
        <v>2.4</v>
      </c>
      <c r="L16" s="133">
        <v>3254.3</v>
      </c>
      <c r="M16" s="134">
        <v>3.9</v>
      </c>
    </row>
    <row r="17" spans="1:13" x14ac:dyDescent="0.25">
      <c r="A17" s="22">
        <v>37256</v>
      </c>
      <c r="B17" s="133">
        <v>601.6</v>
      </c>
      <c r="C17" s="134">
        <v>18.7</v>
      </c>
      <c r="D17" s="133">
        <v>1367</v>
      </c>
      <c r="E17" s="134">
        <v>9.6</v>
      </c>
      <c r="F17" s="135">
        <v>1466.9</v>
      </c>
      <c r="G17" s="135">
        <v>6.2</v>
      </c>
      <c r="H17" s="133">
        <v>5446.7</v>
      </c>
      <c r="I17" s="134">
        <v>7.7</v>
      </c>
      <c r="J17" s="133">
        <v>1781.7</v>
      </c>
      <c r="K17" s="134">
        <v>1.4</v>
      </c>
      <c r="L17" s="133">
        <v>3321.6</v>
      </c>
      <c r="M17" s="134">
        <v>1.7</v>
      </c>
    </row>
    <row r="18" spans="1:13" x14ac:dyDescent="0.25">
      <c r="A18" s="22">
        <v>37621</v>
      </c>
      <c r="B18" s="133">
        <v>583.5</v>
      </c>
      <c r="C18" s="134">
        <v>9.5</v>
      </c>
      <c r="D18" s="133">
        <v>1349.2</v>
      </c>
      <c r="E18" s="134">
        <v>4</v>
      </c>
      <c r="F18" s="135">
        <v>1456.6</v>
      </c>
      <c r="G18" s="135">
        <v>4.5999999999999996</v>
      </c>
      <c r="H18" s="133">
        <v>5807.8</v>
      </c>
      <c r="I18" s="134">
        <v>6.9</v>
      </c>
      <c r="J18" s="133">
        <v>1806.8</v>
      </c>
      <c r="K18" s="134">
        <v>1.8</v>
      </c>
      <c r="L18" s="133">
        <v>3344.6</v>
      </c>
      <c r="M18" s="134">
        <v>1</v>
      </c>
    </row>
    <row r="19" spans="1:13" x14ac:dyDescent="0.25">
      <c r="A19" s="22">
        <v>37986</v>
      </c>
      <c r="B19" s="133">
        <v>631.9</v>
      </c>
      <c r="C19" s="134">
        <v>8.6</v>
      </c>
      <c r="D19" s="133">
        <v>1395.2</v>
      </c>
      <c r="E19" s="134">
        <v>3.6</v>
      </c>
      <c r="F19" s="135">
        <v>1505.9</v>
      </c>
      <c r="G19" s="135">
        <v>4.0999999999999996</v>
      </c>
      <c r="H19" s="133">
        <v>6180.9</v>
      </c>
      <c r="I19" s="134">
        <v>7</v>
      </c>
      <c r="J19" s="133">
        <v>1818.7</v>
      </c>
      <c r="K19" s="134">
        <v>1.8</v>
      </c>
      <c r="L19" s="133">
        <v>3337.7</v>
      </c>
      <c r="M19" s="134">
        <v>0.9</v>
      </c>
    </row>
    <row r="20" spans="1:13" x14ac:dyDescent="0.25">
      <c r="A20" s="22">
        <v>38352</v>
      </c>
      <c r="B20" s="133">
        <v>655.4</v>
      </c>
      <c r="C20" s="134">
        <v>4.0999999999999996</v>
      </c>
      <c r="D20" s="133">
        <v>1423.3</v>
      </c>
      <c r="E20" s="134">
        <v>2.2000000000000002</v>
      </c>
      <c r="F20" s="135">
        <v>1518.6</v>
      </c>
      <c r="G20" s="135">
        <v>1</v>
      </c>
      <c r="H20" s="133">
        <v>6568.2</v>
      </c>
      <c r="I20" s="134">
        <v>6.5</v>
      </c>
      <c r="J20" s="133">
        <v>1875.2</v>
      </c>
      <c r="K20" s="134">
        <v>3.3</v>
      </c>
      <c r="L20" s="133">
        <v>3363.1</v>
      </c>
      <c r="M20" s="134">
        <v>1.3</v>
      </c>
    </row>
    <row r="21" spans="1:13" ht="21" customHeight="1" x14ac:dyDescent="0.25">
      <c r="A21" s="22">
        <v>38717</v>
      </c>
      <c r="B21" s="133">
        <v>725.8</v>
      </c>
      <c r="C21" s="134">
        <v>10.7</v>
      </c>
      <c r="D21" s="133">
        <v>1490.1</v>
      </c>
      <c r="E21" s="134">
        <v>4.5999999999999996</v>
      </c>
      <c r="F21" s="135">
        <v>1593.6</v>
      </c>
      <c r="G21" s="135">
        <v>4.3</v>
      </c>
      <c r="H21" s="133">
        <v>7130.7</v>
      </c>
      <c r="I21" s="134">
        <v>7.5</v>
      </c>
      <c r="J21" s="133">
        <v>1934.2</v>
      </c>
      <c r="K21" s="134">
        <v>2</v>
      </c>
      <c r="L21" s="133">
        <v>3412</v>
      </c>
      <c r="M21" s="134">
        <v>1.8</v>
      </c>
    </row>
    <row r="22" spans="1:13" x14ac:dyDescent="0.25">
      <c r="A22" s="22">
        <v>39082</v>
      </c>
      <c r="B22" s="133">
        <v>760</v>
      </c>
      <c r="C22" s="134">
        <v>4.8</v>
      </c>
      <c r="D22" s="133">
        <v>1568.7</v>
      </c>
      <c r="E22" s="134">
        <v>5.4</v>
      </c>
      <c r="F22" s="135">
        <v>1673.6</v>
      </c>
      <c r="G22" s="135">
        <v>5</v>
      </c>
      <c r="H22" s="133">
        <v>7802</v>
      </c>
      <c r="I22" s="134">
        <v>10</v>
      </c>
      <c r="J22" s="133">
        <v>2001.5</v>
      </c>
      <c r="K22" s="134">
        <v>2.7</v>
      </c>
      <c r="L22" s="133">
        <v>3466.6</v>
      </c>
      <c r="M22" s="134">
        <v>1.6</v>
      </c>
    </row>
    <row r="23" spans="1:13" x14ac:dyDescent="0.25">
      <c r="A23" s="22">
        <v>39447</v>
      </c>
      <c r="B23" s="133">
        <v>789.7</v>
      </c>
      <c r="C23" s="134">
        <v>4</v>
      </c>
      <c r="D23" s="133">
        <v>1737.4</v>
      </c>
      <c r="E23" s="134">
        <v>10.8</v>
      </c>
      <c r="F23" s="135">
        <v>1857.2</v>
      </c>
      <c r="G23" s="135">
        <v>11.2</v>
      </c>
      <c r="H23" s="133">
        <v>8691.9</v>
      </c>
      <c r="I23" s="134">
        <v>11.4</v>
      </c>
      <c r="J23" s="133">
        <v>2019.3</v>
      </c>
      <c r="K23" s="134">
        <v>1.1000000000000001</v>
      </c>
      <c r="L23" s="133">
        <v>3491.7</v>
      </c>
      <c r="M23" s="134">
        <v>1.6</v>
      </c>
    </row>
    <row r="24" spans="1:13" x14ac:dyDescent="0.25">
      <c r="A24" s="22">
        <v>39813</v>
      </c>
      <c r="B24" s="133">
        <v>832.8</v>
      </c>
      <c r="C24" s="134">
        <v>4.9000000000000004</v>
      </c>
      <c r="D24" s="133">
        <v>1883</v>
      </c>
      <c r="E24" s="134">
        <v>8.1999999999999993</v>
      </c>
      <c r="F24" s="135">
        <v>2034.9</v>
      </c>
      <c r="G24" s="135">
        <v>9.4</v>
      </c>
      <c r="H24" s="133">
        <v>9423.4</v>
      </c>
      <c r="I24" s="134">
        <v>7.4</v>
      </c>
      <c r="J24" s="133">
        <v>2025.6</v>
      </c>
      <c r="K24" s="134">
        <v>-0.3</v>
      </c>
      <c r="L24" s="133">
        <v>3642.6</v>
      </c>
      <c r="M24" s="134">
        <v>4</v>
      </c>
    </row>
    <row r="25" spans="1:13" x14ac:dyDescent="0.25">
      <c r="A25" s="22">
        <v>40178</v>
      </c>
      <c r="B25" s="133">
        <v>1015.9</v>
      </c>
      <c r="C25" s="134">
        <v>24.3</v>
      </c>
      <c r="D25" s="133">
        <v>1865.7</v>
      </c>
      <c r="E25" s="134">
        <v>-0.9</v>
      </c>
      <c r="F25" s="135">
        <v>1994.9</v>
      </c>
      <c r="G25" s="135">
        <v>-1.9</v>
      </c>
      <c r="H25" s="133">
        <v>9381.5</v>
      </c>
      <c r="I25" s="134">
        <v>-0.2</v>
      </c>
      <c r="J25" s="133">
        <v>2016.8</v>
      </c>
      <c r="K25" s="134">
        <v>-0.9</v>
      </c>
      <c r="L25" s="133">
        <v>3642.7</v>
      </c>
      <c r="M25" s="134">
        <v>0.5</v>
      </c>
    </row>
    <row r="26" spans="1:13" ht="21" customHeight="1" x14ac:dyDescent="0.25">
      <c r="A26" s="22">
        <v>40543</v>
      </c>
      <c r="B26" s="133">
        <v>1110.2</v>
      </c>
      <c r="C26" s="134">
        <v>9</v>
      </c>
      <c r="D26" s="133">
        <v>1944.6</v>
      </c>
      <c r="E26" s="134">
        <v>3.8</v>
      </c>
      <c r="F26" s="135">
        <v>1998.8</v>
      </c>
      <c r="G26" s="135">
        <v>4.4000000000000004</v>
      </c>
      <c r="H26" s="133">
        <v>9320.9</v>
      </c>
      <c r="I26" s="134">
        <v>1.1000000000000001</v>
      </c>
      <c r="J26" s="133">
        <v>2059.1</v>
      </c>
      <c r="K26" s="134">
        <v>-1.9</v>
      </c>
      <c r="L26" s="133">
        <v>3683.2</v>
      </c>
      <c r="M26" s="134">
        <v>3.5</v>
      </c>
    </row>
    <row r="27" spans="1:13" x14ac:dyDescent="0.25">
      <c r="A27" s="22">
        <v>40908</v>
      </c>
      <c r="B27" s="133">
        <v>1170.4000000000001</v>
      </c>
      <c r="C27" s="134">
        <v>5.7</v>
      </c>
      <c r="D27" s="133">
        <v>2072.8000000000002</v>
      </c>
      <c r="E27" s="134">
        <v>6.4</v>
      </c>
      <c r="F27" s="135">
        <v>2112.5</v>
      </c>
      <c r="G27" s="135">
        <v>5.5</v>
      </c>
      <c r="H27" s="133">
        <v>9535.4</v>
      </c>
      <c r="I27" s="134">
        <v>1.7</v>
      </c>
      <c r="J27" s="133">
        <v>2058.1</v>
      </c>
      <c r="K27" s="134">
        <v>-1.2</v>
      </c>
      <c r="L27" s="133">
        <v>3625.7</v>
      </c>
      <c r="M27" s="134">
        <v>-1.4</v>
      </c>
    </row>
    <row r="28" spans="1:13" x14ac:dyDescent="0.25">
      <c r="A28" s="22">
        <v>41274</v>
      </c>
      <c r="B28" s="133">
        <v>1365.7</v>
      </c>
      <c r="C28" s="134">
        <v>16.8</v>
      </c>
      <c r="D28" s="133">
        <v>2231.6</v>
      </c>
      <c r="E28" s="134">
        <v>7.6</v>
      </c>
      <c r="F28" s="135">
        <v>2263</v>
      </c>
      <c r="G28" s="135">
        <v>6.9</v>
      </c>
      <c r="H28" s="133">
        <v>9809.1</v>
      </c>
      <c r="I28" s="134">
        <v>3.4</v>
      </c>
      <c r="J28" s="133">
        <v>1981.4</v>
      </c>
      <c r="K28" s="134">
        <v>-4.3</v>
      </c>
      <c r="L28" s="133">
        <v>3656.3</v>
      </c>
      <c r="M28" s="134">
        <v>0.9</v>
      </c>
    </row>
    <row r="29" spans="1:13" x14ac:dyDescent="0.25">
      <c r="A29" s="22">
        <v>41639</v>
      </c>
      <c r="B29" s="133">
        <v>1448.1</v>
      </c>
      <c r="C29" s="134">
        <v>6.2</v>
      </c>
      <c r="D29" s="133">
        <v>2293.9</v>
      </c>
      <c r="E29" s="134">
        <v>2.9</v>
      </c>
      <c r="F29" s="135">
        <v>2319.3000000000002</v>
      </c>
      <c r="G29" s="135">
        <v>2.6</v>
      </c>
      <c r="H29" s="133">
        <v>9852.2999999999993</v>
      </c>
      <c r="I29" s="134">
        <v>1</v>
      </c>
      <c r="J29" s="133">
        <v>1853.4</v>
      </c>
      <c r="K29" s="134">
        <v>-3.8</v>
      </c>
      <c r="L29" s="133">
        <v>3644</v>
      </c>
      <c r="M29" s="134">
        <v>0</v>
      </c>
    </row>
    <row r="30" spans="1:13" x14ac:dyDescent="0.25">
      <c r="A30" s="22">
        <v>42004</v>
      </c>
      <c r="B30" s="133">
        <v>1557.8</v>
      </c>
      <c r="C30" s="134">
        <v>7.3</v>
      </c>
      <c r="D30" s="133">
        <v>2405.6999999999998</v>
      </c>
      <c r="E30" s="134">
        <v>4.5999999999999996</v>
      </c>
      <c r="F30" s="135">
        <v>2429.9</v>
      </c>
      <c r="G30" s="135">
        <v>4.5</v>
      </c>
      <c r="H30" s="133">
        <v>10313.4</v>
      </c>
      <c r="I30" s="134">
        <v>3.5</v>
      </c>
      <c r="J30" s="133">
        <v>1855.6</v>
      </c>
      <c r="K30" s="134">
        <v>-2.2000000000000002</v>
      </c>
      <c r="L30" s="133">
        <v>3696.6</v>
      </c>
      <c r="M30" s="134">
        <v>1.3</v>
      </c>
    </row>
    <row r="31" spans="1:13" ht="21" customHeight="1" x14ac:dyDescent="0.25">
      <c r="A31" s="22">
        <v>42369</v>
      </c>
      <c r="B31" s="133">
        <v>1766.1</v>
      </c>
      <c r="C31" s="134">
        <v>13.1</v>
      </c>
      <c r="D31" s="133">
        <v>2610.8000000000002</v>
      </c>
      <c r="E31" s="134">
        <v>8.1999999999999993</v>
      </c>
      <c r="F31" s="135">
        <v>2652.1</v>
      </c>
      <c r="G31" s="135">
        <v>8.8000000000000007</v>
      </c>
      <c r="H31" s="133">
        <v>10837.7</v>
      </c>
      <c r="I31" s="134">
        <v>4.7</v>
      </c>
      <c r="J31" s="133">
        <v>1795.8</v>
      </c>
      <c r="K31" s="134">
        <v>-4.4000000000000004</v>
      </c>
      <c r="L31" s="133">
        <v>3839.2</v>
      </c>
      <c r="M31" s="134">
        <v>3.9</v>
      </c>
    </row>
    <row r="32" spans="1:13" x14ac:dyDescent="0.25">
      <c r="A32" s="22">
        <v>42735</v>
      </c>
      <c r="B32" s="133">
        <v>1912.6</v>
      </c>
      <c r="C32" s="134">
        <v>8.3000000000000007</v>
      </c>
      <c r="D32" s="133">
        <v>2759.2</v>
      </c>
      <c r="E32" s="134">
        <v>5.8</v>
      </c>
      <c r="F32" s="135">
        <v>2800.3</v>
      </c>
      <c r="G32" s="135">
        <v>5.6</v>
      </c>
      <c r="H32" s="133">
        <v>11392.6</v>
      </c>
      <c r="I32" s="134">
        <v>5.0999999999999996</v>
      </c>
      <c r="J32" s="133">
        <v>1808.4</v>
      </c>
      <c r="K32" s="134">
        <v>0</v>
      </c>
      <c r="L32" s="133">
        <v>4037</v>
      </c>
      <c r="M32" s="134">
        <v>5.6</v>
      </c>
    </row>
    <row r="33" spans="1:13" x14ac:dyDescent="0.25">
      <c r="A33" s="22">
        <v>43100</v>
      </c>
      <c r="B33" s="133">
        <v>2045.5</v>
      </c>
      <c r="C33" s="134">
        <v>7.2</v>
      </c>
      <c r="D33" s="133">
        <v>2882.9</v>
      </c>
      <c r="E33" s="134">
        <v>4.5999999999999996</v>
      </c>
      <c r="F33" s="135">
        <v>2919.9</v>
      </c>
      <c r="G33" s="135">
        <v>4.4000000000000004</v>
      </c>
      <c r="H33" s="133">
        <v>11877.2</v>
      </c>
      <c r="I33" s="134">
        <v>4.7</v>
      </c>
      <c r="J33" s="133">
        <v>1852.1</v>
      </c>
      <c r="K33" s="134">
        <v>1</v>
      </c>
      <c r="L33" s="133">
        <v>4202.2</v>
      </c>
      <c r="M33" s="134">
        <v>4.5999999999999996</v>
      </c>
    </row>
    <row r="34" spans="1:13" x14ac:dyDescent="0.25">
      <c r="A34" s="22">
        <v>43465</v>
      </c>
      <c r="B34" s="133">
        <v>2195</v>
      </c>
      <c r="C34" s="134">
        <v>7.2</v>
      </c>
      <c r="D34" s="133">
        <v>3021.7</v>
      </c>
      <c r="E34" s="134">
        <v>4.8</v>
      </c>
      <c r="F34" s="135">
        <v>3052.5</v>
      </c>
      <c r="G34" s="135">
        <v>4.5</v>
      </c>
      <c r="H34" s="133">
        <v>12373.3</v>
      </c>
      <c r="I34" s="134">
        <v>4.0999999999999996</v>
      </c>
      <c r="J34" s="133">
        <v>1879</v>
      </c>
      <c r="K34" s="134">
        <v>0.8</v>
      </c>
      <c r="L34" s="133">
        <v>4317.3999999999996</v>
      </c>
      <c r="M34" s="134">
        <v>3.2</v>
      </c>
    </row>
    <row r="35" spans="1:13" x14ac:dyDescent="0.25">
      <c r="A35" s="22">
        <v>43830</v>
      </c>
      <c r="B35" s="133">
        <v>2340.1</v>
      </c>
      <c r="C35" s="134">
        <v>6.5</v>
      </c>
      <c r="D35" s="133">
        <v>3161.1</v>
      </c>
      <c r="E35" s="134">
        <v>4.5</v>
      </c>
      <c r="F35" s="135">
        <v>3193.6</v>
      </c>
      <c r="G35" s="135">
        <v>4.5</v>
      </c>
      <c r="H35" s="133">
        <v>13002.2</v>
      </c>
      <c r="I35" s="134">
        <v>5</v>
      </c>
      <c r="J35" s="133">
        <v>1933.9</v>
      </c>
      <c r="K35" s="134">
        <v>0.7</v>
      </c>
      <c r="L35" s="133">
        <v>4480.3999999999996</v>
      </c>
      <c r="M35" s="134">
        <v>3.6</v>
      </c>
    </row>
    <row r="36" spans="1:13" ht="21" customHeight="1" x14ac:dyDescent="0.25">
      <c r="A36" s="22">
        <v>44196</v>
      </c>
      <c r="B36" s="133">
        <v>2632.8</v>
      </c>
      <c r="C36" s="134">
        <v>13.4</v>
      </c>
      <c r="D36" s="133">
        <v>3426.1</v>
      </c>
      <c r="E36" s="134">
        <v>9</v>
      </c>
      <c r="F36" s="135">
        <v>3456.4</v>
      </c>
      <c r="G36" s="135">
        <v>8.8000000000000007</v>
      </c>
      <c r="H36" s="133">
        <v>14503.6</v>
      </c>
      <c r="I36" s="134">
        <v>12.3</v>
      </c>
      <c r="J36" s="133">
        <v>1888.4</v>
      </c>
      <c r="K36" s="134">
        <v>-3</v>
      </c>
      <c r="L36" s="133">
        <v>4839.3999999999996</v>
      </c>
      <c r="M36" s="134">
        <v>7.9</v>
      </c>
    </row>
    <row r="37" spans="1:13" x14ac:dyDescent="0.25">
      <c r="A37" s="22">
        <v>44561</v>
      </c>
      <c r="B37" s="133">
        <v>2853.4</v>
      </c>
      <c r="C37" s="134">
        <v>8.4</v>
      </c>
      <c r="D37" s="133">
        <v>3619.4</v>
      </c>
      <c r="E37" s="134">
        <v>5.6</v>
      </c>
      <c r="F37" s="135">
        <v>3650.9</v>
      </c>
      <c r="G37" s="135">
        <v>5.6</v>
      </c>
      <c r="H37" s="133">
        <v>15539.2</v>
      </c>
      <c r="I37" s="134">
        <v>7</v>
      </c>
      <c r="J37" s="133">
        <v>1919.7</v>
      </c>
      <c r="K37" s="134">
        <v>1.5</v>
      </c>
      <c r="L37" s="133">
        <v>5212.1000000000004</v>
      </c>
      <c r="M37" s="134">
        <v>8.3000000000000007</v>
      </c>
    </row>
    <row r="38" spans="1:13" x14ac:dyDescent="0.25">
      <c r="A38" s="22">
        <v>44926</v>
      </c>
      <c r="B38" s="133">
        <v>2881.6</v>
      </c>
      <c r="C38" s="134">
        <v>0.9</v>
      </c>
      <c r="D38" s="133">
        <v>3795.1</v>
      </c>
      <c r="E38" s="134">
        <v>4.7</v>
      </c>
      <c r="F38" s="135">
        <v>3835.9</v>
      </c>
      <c r="G38" s="135">
        <v>4.9000000000000004</v>
      </c>
      <c r="H38" s="133">
        <v>16134.9</v>
      </c>
      <c r="I38" s="134">
        <v>4</v>
      </c>
      <c r="J38" s="133">
        <v>1869.2</v>
      </c>
      <c r="K38" s="134">
        <v>1.9</v>
      </c>
      <c r="L38" s="133">
        <v>5345.2</v>
      </c>
      <c r="M38" s="134">
        <v>5.3</v>
      </c>
    </row>
    <row r="39" spans="1:13" x14ac:dyDescent="0.25">
      <c r="A39" s="22">
        <v>45291</v>
      </c>
      <c r="B39" s="133">
        <v>2624.7</v>
      </c>
      <c r="C39" s="134">
        <v>-8.6</v>
      </c>
      <c r="D39" s="133">
        <v>3762.2</v>
      </c>
      <c r="E39" s="134">
        <v>-0.5</v>
      </c>
      <c r="F39" s="135">
        <v>3844.4</v>
      </c>
      <c r="G39" s="135">
        <v>0.6</v>
      </c>
      <c r="H39" s="133">
        <v>16192.8</v>
      </c>
      <c r="I39" s="134">
        <v>0.1</v>
      </c>
      <c r="J39" s="133">
        <v>2034.5</v>
      </c>
      <c r="K39" s="134">
        <v>6.4</v>
      </c>
      <c r="L39" s="133">
        <v>5384.9</v>
      </c>
      <c r="M39" s="134">
        <v>0.5</v>
      </c>
    </row>
    <row r="40" spans="1:13" x14ac:dyDescent="0.25">
      <c r="A40" s="22">
        <v>45657</v>
      </c>
      <c r="B40" s="133">
        <v>2719.8</v>
      </c>
      <c r="C40" s="134">
        <v>2.2999999999999998</v>
      </c>
      <c r="D40" s="133">
        <v>3907.7</v>
      </c>
      <c r="E40" s="134">
        <v>2.9</v>
      </c>
      <c r="F40" s="135">
        <v>3984.3</v>
      </c>
      <c r="G40" s="135">
        <v>2.7</v>
      </c>
      <c r="H40" s="133">
        <v>16832</v>
      </c>
      <c r="I40" s="134">
        <v>3.4</v>
      </c>
      <c r="J40" s="133">
        <v>2186.6</v>
      </c>
      <c r="K40" s="134">
        <v>4.3</v>
      </c>
      <c r="L40" s="133">
        <v>5442.3</v>
      </c>
      <c r="M40" s="134">
        <v>1.3</v>
      </c>
    </row>
    <row r="41" spans="1:13" ht="21" customHeight="1" x14ac:dyDescent="0.25">
      <c r="A41" s="22">
        <v>46022</v>
      </c>
      <c r="B41" s="133">
        <v>2908.4</v>
      </c>
      <c r="C41" s="134">
        <v>6</v>
      </c>
      <c r="D41" s="133">
        <v>4044.4</v>
      </c>
      <c r="E41" s="134">
        <v>2.6</v>
      </c>
      <c r="F41" s="135">
        <v>4129.7</v>
      </c>
      <c r="G41" s="135">
        <v>2.8</v>
      </c>
      <c r="H41" s="133">
        <v>17269.2</v>
      </c>
      <c r="I41" s="134">
        <v>2.8</v>
      </c>
      <c r="J41" s="133">
        <v>2359.8000000000002</v>
      </c>
      <c r="K41" s="134">
        <v>3.6</v>
      </c>
      <c r="L41" s="133">
        <v>5528.1</v>
      </c>
      <c r="M41" s="134">
        <v>2</v>
      </c>
    </row>
    <row r="42" spans="1:13" x14ac:dyDescent="0.25">
      <c r="A42" s="22"/>
      <c r="B42" s="23"/>
      <c r="C42" s="23"/>
      <c r="D42" s="23"/>
      <c r="E42" s="23"/>
      <c r="F42" s="23"/>
      <c r="G42" s="23"/>
      <c r="H42" s="23"/>
      <c r="I42" s="23"/>
      <c r="J42" s="23"/>
      <c r="K42" s="23"/>
      <c r="L42" s="23"/>
      <c r="M42" s="23"/>
    </row>
    <row r="43" spans="1:13" ht="15" customHeight="1" x14ac:dyDescent="0.25">
      <c r="A43" s="22"/>
      <c r="B43" s="229" t="s">
        <v>478</v>
      </c>
      <c r="C43" s="229"/>
      <c r="D43" s="229"/>
      <c r="E43" s="229"/>
      <c r="F43" s="229"/>
      <c r="G43" s="229"/>
      <c r="H43" s="229"/>
      <c r="I43" s="229"/>
      <c r="J43" s="229"/>
      <c r="K43" s="229"/>
      <c r="L43" s="229"/>
      <c r="M43" s="229"/>
    </row>
    <row r="44" spans="1:13" x14ac:dyDescent="0.25">
      <c r="A44" s="22"/>
      <c r="B44" s="229"/>
      <c r="C44" s="229"/>
      <c r="D44" s="229"/>
      <c r="E44" s="229"/>
      <c r="F44" s="229"/>
      <c r="G44" s="229"/>
      <c r="H44" s="229"/>
      <c r="I44" s="229"/>
      <c r="J44" s="229"/>
      <c r="K44" s="229"/>
      <c r="L44" s="229"/>
      <c r="M44" s="229"/>
    </row>
    <row r="45" spans="1:13" x14ac:dyDescent="0.25">
      <c r="A45" s="22"/>
      <c r="B45" s="229"/>
      <c r="C45" s="229"/>
      <c r="D45" s="229"/>
      <c r="E45" s="229"/>
      <c r="F45" s="229"/>
      <c r="G45" s="229"/>
      <c r="H45" s="229"/>
      <c r="I45" s="229"/>
      <c r="J45" s="229"/>
      <c r="K45" s="229"/>
      <c r="L45" s="229"/>
      <c r="M45" s="229"/>
    </row>
    <row r="46" spans="1:13" x14ac:dyDescent="0.25">
      <c r="A46" s="22"/>
      <c r="B46" s="229"/>
      <c r="C46" s="229"/>
      <c r="D46" s="229"/>
      <c r="E46" s="229"/>
      <c r="F46" s="229"/>
      <c r="G46" s="229"/>
      <c r="H46" s="229"/>
      <c r="I46" s="229"/>
      <c r="J46" s="229"/>
      <c r="K46" s="229"/>
      <c r="L46" s="229"/>
      <c r="M46" s="229"/>
    </row>
    <row r="47" spans="1:13" x14ac:dyDescent="0.25">
      <c r="A47" s="22"/>
      <c r="B47" s="23"/>
      <c r="C47" s="23"/>
      <c r="D47" s="23"/>
      <c r="E47" s="23"/>
      <c r="F47" s="23"/>
      <c r="G47" s="23"/>
      <c r="H47" s="23"/>
      <c r="I47" s="23"/>
      <c r="J47" s="23"/>
      <c r="K47" s="23"/>
      <c r="L47" s="23"/>
      <c r="M47" s="23"/>
    </row>
    <row r="48" spans="1:13" x14ac:dyDescent="0.25">
      <c r="A48" s="22"/>
      <c r="B48" s="23"/>
      <c r="C48" s="23"/>
      <c r="D48" s="23"/>
      <c r="E48" s="23"/>
      <c r="F48" s="23"/>
      <c r="G48" s="23"/>
      <c r="H48" s="23"/>
      <c r="I48" s="23"/>
      <c r="J48" s="23"/>
      <c r="K48" s="23"/>
      <c r="L48" s="23"/>
      <c r="M48" s="23"/>
    </row>
    <row r="49" spans="1:13" x14ac:dyDescent="0.25">
      <c r="A49" s="22"/>
      <c r="B49" s="23"/>
      <c r="C49" s="23"/>
      <c r="D49" s="23"/>
      <c r="E49" s="23"/>
      <c r="F49" s="23"/>
      <c r="G49" s="23"/>
      <c r="H49" s="23"/>
      <c r="I49" s="23"/>
      <c r="J49" s="23"/>
      <c r="K49" s="23"/>
      <c r="L49" s="23"/>
      <c r="M49" s="23"/>
    </row>
    <row r="50" spans="1:13" x14ac:dyDescent="0.25">
      <c r="A50" s="22"/>
      <c r="B50" s="23"/>
      <c r="C50" s="23"/>
      <c r="D50" s="23"/>
      <c r="E50" s="23"/>
      <c r="F50" s="23"/>
      <c r="G50" s="23"/>
      <c r="H50" s="23"/>
      <c r="I50" s="23"/>
      <c r="J50" s="23"/>
      <c r="K50" s="23"/>
      <c r="L50" s="23"/>
      <c r="M50" s="23"/>
    </row>
    <row r="51" spans="1:13" x14ac:dyDescent="0.25">
      <c r="A51" s="22"/>
      <c r="B51" s="23"/>
      <c r="C51" s="23"/>
      <c r="D51" s="23"/>
      <c r="E51" s="23"/>
      <c r="F51" s="23"/>
      <c r="G51" s="23"/>
      <c r="H51" s="23"/>
      <c r="I51" s="23"/>
      <c r="J51" s="23"/>
      <c r="K51" s="23"/>
      <c r="L51" s="23"/>
      <c r="M51" s="23"/>
    </row>
    <row r="52" spans="1:13" x14ac:dyDescent="0.25">
      <c r="A52" s="22"/>
      <c r="B52" s="23"/>
      <c r="C52" s="23"/>
      <c r="D52" s="23"/>
      <c r="E52" s="23"/>
      <c r="F52" s="23"/>
      <c r="G52" s="23"/>
      <c r="H52" s="23"/>
      <c r="I52" s="23"/>
      <c r="J52" s="23"/>
      <c r="K52" s="23"/>
      <c r="L52" s="23"/>
      <c r="M52" s="23"/>
    </row>
    <row r="53" spans="1:13" x14ac:dyDescent="0.25">
      <c r="A53" s="22"/>
      <c r="B53" s="23"/>
      <c r="C53" s="23"/>
      <c r="D53" s="23"/>
      <c r="E53" s="23"/>
      <c r="F53" s="23"/>
      <c r="G53" s="23"/>
      <c r="H53" s="23"/>
      <c r="I53" s="23"/>
      <c r="J53" s="23"/>
      <c r="K53" s="23"/>
      <c r="L53" s="23"/>
      <c r="M53" s="23"/>
    </row>
    <row r="54" spans="1:13" x14ac:dyDescent="0.25">
      <c r="A54" s="22"/>
      <c r="B54" s="23"/>
      <c r="C54" s="23"/>
      <c r="D54" s="23"/>
      <c r="E54" s="23"/>
      <c r="F54" s="23"/>
      <c r="G54" s="23"/>
      <c r="H54" s="23"/>
      <c r="I54" s="23"/>
      <c r="J54" s="23"/>
      <c r="K54" s="23"/>
      <c r="L54" s="23"/>
      <c r="M54" s="23"/>
    </row>
    <row r="55" spans="1:13" x14ac:dyDescent="0.25">
      <c r="A55" s="22"/>
      <c r="B55" s="23"/>
      <c r="C55" s="23"/>
      <c r="D55" s="23"/>
      <c r="E55" s="23"/>
      <c r="F55" s="23"/>
      <c r="G55" s="23"/>
      <c r="H55" s="23"/>
      <c r="I55" s="23"/>
      <c r="J55" s="23"/>
      <c r="K55" s="23"/>
      <c r="L55" s="23"/>
      <c r="M55" s="23"/>
    </row>
    <row r="56" spans="1:13" x14ac:dyDescent="0.25">
      <c r="A56" s="22"/>
      <c r="B56" s="23"/>
      <c r="C56" s="23"/>
      <c r="D56" s="23"/>
      <c r="E56" s="23"/>
      <c r="F56" s="23"/>
      <c r="G56" s="23"/>
      <c r="H56" s="23"/>
      <c r="I56" s="23"/>
      <c r="J56" s="23"/>
      <c r="K56" s="23"/>
      <c r="L56" s="23"/>
      <c r="M56" s="23"/>
    </row>
    <row r="57" spans="1:13" x14ac:dyDescent="0.25">
      <c r="A57" s="22"/>
      <c r="B57" s="23"/>
      <c r="C57" s="23"/>
      <c r="D57" s="23"/>
      <c r="E57" s="23"/>
      <c r="F57" s="23"/>
      <c r="G57" s="23"/>
      <c r="H57" s="23"/>
      <c r="I57" s="23"/>
      <c r="J57" s="23"/>
      <c r="K57" s="23"/>
      <c r="L57" s="23"/>
      <c r="M57" s="23"/>
    </row>
    <row r="58" spans="1:13" x14ac:dyDescent="0.25">
      <c r="A58" s="22"/>
      <c r="B58" s="23"/>
      <c r="C58" s="23"/>
      <c r="D58" s="23"/>
      <c r="E58" s="23"/>
      <c r="F58" s="23"/>
      <c r="G58" s="23"/>
      <c r="H58" s="23"/>
      <c r="I58" s="23"/>
      <c r="J58" s="23"/>
      <c r="K58" s="23"/>
      <c r="L58" s="23"/>
      <c r="M58" s="23"/>
    </row>
    <row r="59" spans="1:13" x14ac:dyDescent="0.25">
      <c r="A59" s="22"/>
      <c r="B59" s="23"/>
      <c r="C59" s="23"/>
      <c r="D59" s="23"/>
      <c r="E59" s="23"/>
      <c r="F59" s="23"/>
      <c r="G59" s="23"/>
      <c r="H59" s="23"/>
      <c r="I59" s="23"/>
      <c r="J59" s="23"/>
      <c r="K59" s="23"/>
      <c r="L59" s="23"/>
      <c r="M59" s="23"/>
    </row>
    <row r="60" spans="1:13" x14ac:dyDescent="0.25">
      <c r="A60" s="22"/>
      <c r="B60" s="23"/>
      <c r="C60" s="23"/>
      <c r="D60" s="23"/>
      <c r="E60" s="23"/>
      <c r="F60" s="23"/>
      <c r="G60" s="23"/>
      <c r="H60" s="23"/>
      <c r="I60" s="23"/>
      <c r="J60" s="23"/>
      <c r="K60" s="23"/>
      <c r="L60" s="23"/>
      <c r="M60" s="23"/>
    </row>
    <row r="61" spans="1:13" x14ac:dyDescent="0.25">
      <c r="A61" s="22"/>
      <c r="B61" s="23"/>
      <c r="C61" s="23"/>
      <c r="D61" s="23"/>
      <c r="E61" s="23"/>
      <c r="F61" s="23"/>
      <c r="G61" s="23"/>
      <c r="H61" s="23"/>
      <c r="I61" s="23"/>
      <c r="J61" s="23"/>
      <c r="K61" s="23"/>
      <c r="L61" s="23"/>
      <c r="M61" s="23"/>
    </row>
    <row r="62" spans="1:13" x14ac:dyDescent="0.25">
      <c r="A62" s="22"/>
      <c r="B62" s="23"/>
      <c r="C62" s="23"/>
      <c r="D62" s="23"/>
      <c r="E62" s="23"/>
      <c r="F62" s="23"/>
      <c r="G62" s="23"/>
      <c r="H62" s="23"/>
      <c r="I62" s="23"/>
      <c r="J62" s="23"/>
      <c r="K62" s="23"/>
      <c r="L62" s="23"/>
      <c r="M62" s="23"/>
    </row>
    <row r="63" spans="1:13" x14ac:dyDescent="0.25">
      <c r="A63" s="22"/>
      <c r="B63" s="57"/>
      <c r="C63" s="57"/>
      <c r="D63" s="57"/>
      <c r="E63" s="57"/>
      <c r="F63" s="57"/>
      <c r="G63" s="23"/>
      <c r="H63" s="57"/>
      <c r="I63" s="57"/>
      <c r="J63" s="57"/>
      <c r="K63" s="57"/>
      <c r="L63" s="57"/>
      <c r="M63" s="57"/>
    </row>
    <row r="64" spans="1:13" x14ac:dyDescent="0.25">
      <c r="A64" s="22"/>
      <c r="B64" s="57"/>
      <c r="C64" s="57"/>
      <c r="D64" s="57"/>
      <c r="E64" s="57"/>
      <c r="F64" s="57"/>
      <c r="G64" s="23"/>
      <c r="H64" s="57"/>
      <c r="I64" s="57"/>
      <c r="J64" s="57"/>
      <c r="K64" s="57"/>
      <c r="L64" s="57"/>
      <c r="M64" s="57"/>
    </row>
    <row r="65" spans="1:13" x14ac:dyDescent="0.25">
      <c r="A65" s="22"/>
      <c r="B65" s="57"/>
      <c r="C65" s="57"/>
      <c r="D65" s="57"/>
      <c r="E65" s="57"/>
      <c r="F65" s="57"/>
      <c r="G65" s="23"/>
      <c r="H65" s="57"/>
      <c r="I65" s="57"/>
      <c r="J65" s="57"/>
      <c r="K65" s="57"/>
      <c r="L65" s="57"/>
      <c r="M65" s="57"/>
    </row>
    <row r="66" spans="1:13" x14ac:dyDescent="0.25">
      <c r="A66" s="22"/>
      <c r="B66" s="57"/>
      <c r="C66" s="57"/>
      <c r="D66" s="57"/>
      <c r="E66" s="57"/>
      <c r="F66" s="57"/>
      <c r="G66" s="23"/>
      <c r="H66" s="57"/>
      <c r="I66" s="57"/>
      <c r="J66" s="57"/>
      <c r="K66" s="57"/>
      <c r="L66" s="57"/>
      <c r="M66" s="57"/>
    </row>
    <row r="67" spans="1:13" x14ac:dyDescent="0.25">
      <c r="A67" s="22"/>
      <c r="B67" s="57"/>
      <c r="C67" s="57"/>
      <c r="D67" s="57"/>
      <c r="E67" s="57"/>
      <c r="F67" s="57"/>
      <c r="G67" s="23"/>
      <c r="H67" s="57"/>
      <c r="I67" s="57"/>
      <c r="J67" s="57"/>
      <c r="K67" s="57"/>
      <c r="L67" s="57"/>
      <c r="M67" s="57"/>
    </row>
    <row r="68" spans="1:13" x14ac:dyDescent="0.25">
      <c r="A68" s="22"/>
      <c r="B68" s="57"/>
      <c r="C68" s="57"/>
      <c r="D68" s="57"/>
      <c r="E68" s="57"/>
      <c r="F68" s="57"/>
      <c r="G68" s="23"/>
      <c r="H68" s="57"/>
      <c r="I68" s="57"/>
      <c r="J68" s="57"/>
      <c r="K68" s="57"/>
      <c r="L68" s="57"/>
      <c r="M68" s="57"/>
    </row>
    <row r="69" spans="1:13" x14ac:dyDescent="0.25">
      <c r="A69" s="22"/>
      <c r="B69" s="57"/>
      <c r="C69" s="57"/>
      <c r="D69" s="57"/>
      <c r="E69" s="57"/>
      <c r="F69" s="57"/>
      <c r="G69" s="23"/>
      <c r="H69" s="57"/>
      <c r="I69" s="57"/>
      <c r="J69" s="57"/>
      <c r="K69" s="57"/>
      <c r="L69" s="57"/>
      <c r="M69" s="57"/>
    </row>
    <row r="70" spans="1:13" x14ac:dyDescent="0.25">
      <c r="A70" s="22"/>
      <c r="B70" s="57"/>
      <c r="C70" s="57"/>
      <c r="D70" s="57"/>
      <c r="E70" s="57"/>
      <c r="F70" s="57"/>
      <c r="G70" s="23"/>
      <c r="H70" s="57"/>
      <c r="I70" s="57"/>
      <c r="J70" s="57"/>
      <c r="K70" s="57"/>
      <c r="L70" s="57"/>
      <c r="M70" s="57"/>
    </row>
    <row r="71" spans="1:13" x14ac:dyDescent="0.25">
      <c r="A71" s="22"/>
      <c r="B71" s="57"/>
      <c r="C71" s="57"/>
      <c r="D71" s="57"/>
      <c r="E71" s="57"/>
      <c r="F71" s="57"/>
      <c r="G71" s="23"/>
      <c r="H71" s="57"/>
      <c r="I71" s="57"/>
      <c r="J71" s="57"/>
      <c r="K71" s="57"/>
      <c r="L71" s="57"/>
      <c r="M71" s="57"/>
    </row>
    <row r="72" spans="1:13" x14ac:dyDescent="0.25">
      <c r="A72" s="22"/>
      <c r="B72" s="57"/>
      <c r="C72" s="57"/>
      <c r="D72" s="57"/>
      <c r="E72" s="57"/>
      <c r="F72" s="57"/>
      <c r="G72" s="23"/>
      <c r="H72" s="57"/>
      <c r="I72" s="57"/>
      <c r="J72" s="57"/>
      <c r="K72" s="57"/>
      <c r="L72" s="57"/>
      <c r="M72" s="57"/>
    </row>
    <row r="73" spans="1:13" x14ac:dyDescent="0.25">
      <c r="A73" s="22"/>
      <c r="B73" s="57"/>
      <c r="C73" s="57"/>
      <c r="D73" s="57"/>
      <c r="E73" s="57"/>
      <c r="F73" s="57"/>
      <c r="G73" s="23"/>
      <c r="H73" s="57"/>
      <c r="I73" s="57"/>
      <c r="J73" s="57"/>
      <c r="K73" s="57"/>
      <c r="L73" s="57"/>
      <c r="M73" s="57"/>
    </row>
    <row r="74" spans="1:13" x14ac:dyDescent="0.25">
      <c r="A74" s="22"/>
      <c r="B74" s="57"/>
      <c r="C74" s="57"/>
      <c r="D74" s="57"/>
      <c r="E74" s="57"/>
      <c r="F74" s="57"/>
      <c r="G74" s="23"/>
      <c r="H74" s="57"/>
      <c r="I74" s="57"/>
      <c r="J74" s="57"/>
      <c r="K74" s="57"/>
      <c r="L74" s="57"/>
      <c r="M74" s="57"/>
    </row>
    <row r="75" spans="1:13" x14ac:dyDescent="0.25">
      <c r="A75" s="22"/>
      <c r="B75" s="57"/>
      <c r="C75" s="57"/>
      <c r="D75" s="57"/>
      <c r="E75" s="57"/>
      <c r="F75" s="57"/>
      <c r="G75" s="23"/>
      <c r="H75" s="57"/>
      <c r="I75" s="57"/>
      <c r="J75" s="57"/>
      <c r="K75" s="57"/>
      <c r="L75" s="57"/>
      <c r="M75" s="57"/>
    </row>
    <row r="76" spans="1:13" x14ac:dyDescent="0.25">
      <c r="A76" s="22"/>
      <c r="B76" s="57"/>
      <c r="C76" s="57"/>
      <c r="D76" s="57"/>
      <c r="E76" s="57"/>
      <c r="F76" s="57"/>
      <c r="G76" s="23"/>
      <c r="H76" s="57"/>
      <c r="I76" s="57"/>
      <c r="J76" s="57"/>
      <c r="K76" s="57"/>
      <c r="L76" s="57"/>
      <c r="M76" s="57"/>
    </row>
    <row r="77" spans="1:13" x14ac:dyDescent="0.25">
      <c r="A77" s="22"/>
      <c r="B77" s="57"/>
      <c r="C77" s="57"/>
      <c r="D77" s="57"/>
      <c r="E77" s="57"/>
      <c r="F77" s="57"/>
      <c r="G77" s="23"/>
      <c r="H77" s="57"/>
      <c r="I77" s="57"/>
      <c r="J77" s="57"/>
      <c r="K77" s="57"/>
      <c r="L77" s="57"/>
      <c r="M77" s="57"/>
    </row>
    <row r="78" spans="1:13" x14ac:dyDescent="0.25">
      <c r="A78" s="22"/>
      <c r="B78" s="57"/>
      <c r="C78" s="57"/>
      <c r="D78" s="57"/>
      <c r="E78" s="57"/>
      <c r="F78" s="57"/>
      <c r="G78" s="23"/>
      <c r="H78" s="57"/>
      <c r="I78" s="57"/>
      <c r="J78" s="57"/>
      <c r="K78" s="57"/>
      <c r="L78" s="57"/>
      <c r="M78" s="57"/>
    </row>
    <row r="79" spans="1:13" x14ac:dyDescent="0.25">
      <c r="A79" s="22"/>
      <c r="B79" s="57"/>
      <c r="C79" s="57"/>
      <c r="D79" s="57"/>
      <c r="E79" s="57"/>
      <c r="F79" s="57"/>
      <c r="G79" s="23"/>
      <c r="H79" s="57"/>
      <c r="I79" s="57"/>
      <c r="J79" s="57"/>
      <c r="K79" s="57"/>
      <c r="L79" s="57"/>
      <c r="M79" s="57"/>
    </row>
    <row r="80" spans="1:13" x14ac:dyDescent="0.25">
      <c r="A80" s="22"/>
      <c r="B80" s="57"/>
      <c r="C80" s="57"/>
      <c r="D80" s="57"/>
      <c r="E80" s="57"/>
      <c r="F80" s="57"/>
      <c r="G80" s="23"/>
      <c r="H80" s="57"/>
      <c r="I80" s="57"/>
      <c r="J80" s="57"/>
      <c r="K80" s="57"/>
      <c r="L80" s="57"/>
      <c r="M80" s="57"/>
    </row>
    <row r="81" spans="1:13" x14ac:dyDescent="0.25">
      <c r="A81" s="22"/>
      <c r="B81" s="57"/>
      <c r="C81" s="57"/>
      <c r="D81" s="57"/>
      <c r="E81" s="57"/>
      <c r="F81" s="57"/>
      <c r="G81" s="23"/>
      <c r="H81" s="57"/>
      <c r="I81" s="57"/>
      <c r="J81" s="57"/>
      <c r="K81" s="57"/>
      <c r="L81" s="57"/>
      <c r="M81" s="57"/>
    </row>
    <row r="82" spans="1:13" x14ac:dyDescent="0.25">
      <c r="A82" s="22"/>
      <c r="B82" s="57"/>
      <c r="C82" s="57"/>
      <c r="D82" s="57"/>
      <c r="E82" s="57"/>
      <c r="F82" s="57"/>
      <c r="G82" s="23"/>
      <c r="H82" s="57"/>
      <c r="I82" s="57"/>
      <c r="J82" s="57"/>
      <c r="K82" s="57"/>
      <c r="L82" s="57"/>
      <c r="M82" s="57"/>
    </row>
    <row r="83" spans="1:13" x14ac:dyDescent="0.25">
      <c r="A83" s="22"/>
      <c r="B83" s="57"/>
      <c r="C83" s="57"/>
      <c r="D83" s="57"/>
      <c r="E83" s="57"/>
      <c r="F83" s="57"/>
      <c r="G83" s="23"/>
      <c r="H83" s="57"/>
      <c r="I83" s="57"/>
      <c r="J83" s="57"/>
      <c r="K83" s="57"/>
      <c r="L83" s="57"/>
      <c r="M83" s="57"/>
    </row>
    <row r="84" spans="1:13" x14ac:dyDescent="0.25">
      <c r="A84" s="22"/>
      <c r="B84" s="57"/>
      <c r="C84" s="57"/>
      <c r="D84" s="57"/>
      <c r="E84" s="57"/>
      <c r="F84" s="57"/>
      <c r="G84" s="23"/>
      <c r="H84" s="57"/>
      <c r="I84" s="57"/>
      <c r="J84" s="57"/>
      <c r="K84" s="57"/>
      <c r="L84" s="57"/>
      <c r="M84" s="57"/>
    </row>
    <row r="85" spans="1:13" x14ac:dyDescent="0.25">
      <c r="A85" s="22"/>
      <c r="B85" s="57"/>
      <c r="C85" s="57"/>
      <c r="D85" s="57"/>
      <c r="E85" s="57"/>
      <c r="F85" s="57"/>
      <c r="G85" s="23"/>
      <c r="H85" s="57"/>
      <c r="I85" s="57"/>
      <c r="J85" s="57"/>
      <c r="K85" s="57"/>
      <c r="L85" s="57"/>
      <c r="M85" s="57"/>
    </row>
    <row r="86" spans="1:13" x14ac:dyDescent="0.25">
      <c r="A86" s="22"/>
      <c r="B86" s="57"/>
      <c r="C86" s="57"/>
      <c r="D86" s="57"/>
      <c r="E86" s="57"/>
      <c r="F86" s="57"/>
      <c r="G86" s="23"/>
      <c r="H86" s="57"/>
      <c r="I86" s="57"/>
      <c r="J86" s="57"/>
      <c r="K86" s="57"/>
      <c r="L86" s="57"/>
      <c r="M86" s="57"/>
    </row>
    <row r="87" spans="1:13" x14ac:dyDescent="0.25">
      <c r="A87" s="22"/>
      <c r="B87" s="57"/>
      <c r="C87" s="57"/>
      <c r="D87" s="57"/>
      <c r="E87" s="57"/>
      <c r="F87" s="57"/>
      <c r="G87" s="23"/>
      <c r="H87" s="57"/>
      <c r="I87" s="57"/>
      <c r="J87" s="57"/>
      <c r="K87" s="57"/>
      <c r="L87" s="57"/>
      <c r="M87" s="57"/>
    </row>
    <row r="88" spans="1:13" x14ac:dyDescent="0.25">
      <c r="A88" s="22"/>
      <c r="B88" s="57"/>
      <c r="C88" s="57"/>
      <c r="D88" s="57"/>
      <c r="E88" s="57"/>
      <c r="F88" s="57"/>
      <c r="G88" s="23"/>
      <c r="H88" s="57"/>
      <c r="I88" s="57"/>
      <c r="J88" s="57"/>
      <c r="K88" s="57"/>
      <c r="L88" s="57"/>
      <c r="M88" s="57"/>
    </row>
    <row r="89" spans="1:13" x14ac:dyDescent="0.25">
      <c r="A89" s="22"/>
      <c r="B89" s="57"/>
      <c r="C89" s="57"/>
      <c r="D89" s="57"/>
      <c r="E89" s="57"/>
      <c r="F89" s="57"/>
      <c r="G89" s="23"/>
      <c r="H89" s="57"/>
      <c r="I89" s="57"/>
      <c r="J89" s="57"/>
      <c r="K89" s="57"/>
      <c r="L89" s="57"/>
      <c r="M89" s="57"/>
    </row>
    <row r="90" spans="1:13" x14ac:dyDescent="0.25">
      <c r="A90" s="22"/>
      <c r="B90" s="57"/>
      <c r="C90" s="57"/>
      <c r="D90" s="57"/>
      <c r="E90" s="57"/>
      <c r="F90" s="57"/>
      <c r="G90" s="23"/>
      <c r="H90" s="57"/>
      <c r="I90" s="57"/>
      <c r="J90" s="57"/>
      <c r="K90" s="57"/>
      <c r="L90" s="57"/>
      <c r="M90" s="57"/>
    </row>
    <row r="91" spans="1:13" x14ac:dyDescent="0.25">
      <c r="A91" s="22"/>
      <c r="B91" s="57"/>
      <c r="C91" s="57"/>
      <c r="D91" s="57"/>
      <c r="E91" s="57"/>
      <c r="F91" s="57"/>
      <c r="G91" s="23"/>
      <c r="H91" s="57"/>
      <c r="I91" s="57"/>
      <c r="J91" s="57"/>
      <c r="K91" s="57"/>
      <c r="L91" s="57"/>
      <c r="M91" s="57"/>
    </row>
    <row r="92" spans="1:13" x14ac:dyDescent="0.25">
      <c r="A92" s="22"/>
      <c r="B92" s="57"/>
      <c r="C92" s="57"/>
      <c r="D92" s="57"/>
      <c r="E92" s="57"/>
      <c r="F92" s="57"/>
      <c r="G92" s="23"/>
      <c r="H92" s="57"/>
      <c r="I92" s="57"/>
      <c r="J92" s="57"/>
      <c r="K92" s="57"/>
      <c r="L92" s="57"/>
      <c r="M92" s="57"/>
    </row>
    <row r="93" spans="1:13" x14ac:dyDescent="0.25">
      <c r="A93" s="22"/>
      <c r="B93" s="57"/>
      <c r="C93" s="57"/>
      <c r="D93" s="57"/>
      <c r="E93" s="57"/>
      <c r="F93" s="57"/>
      <c r="G93" s="23"/>
      <c r="H93" s="57"/>
      <c r="I93" s="57"/>
      <c r="J93" s="57"/>
      <c r="K93" s="57"/>
      <c r="L93" s="57"/>
      <c r="M93" s="57"/>
    </row>
    <row r="94" spans="1:13" x14ac:dyDescent="0.25">
      <c r="A94" s="22"/>
      <c r="B94" s="57"/>
      <c r="C94" s="57"/>
      <c r="D94" s="57"/>
      <c r="E94" s="57"/>
      <c r="F94" s="57"/>
      <c r="G94" s="23"/>
      <c r="H94" s="57"/>
      <c r="I94" s="57"/>
      <c r="J94" s="57"/>
      <c r="K94" s="57"/>
      <c r="L94" s="57"/>
      <c r="M94" s="57"/>
    </row>
    <row r="95" spans="1:13" x14ac:dyDescent="0.25">
      <c r="A95" s="22"/>
      <c r="B95" s="57"/>
      <c r="C95" s="57"/>
      <c r="D95" s="57"/>
      <c r="E95" s="57"/>
      <c r="F95" s="57"/>
      <c r="G95" s="23"/>
      <c r="H95" s="57"/>
      <c r="I95" s="57"/>
      <c r="J95" s="57"/>
      <c r="K95" s="57"/>
      <c r="L95" s="57"/>
      <c r="M95" s="57"/>
    </row>
    <row r="96" spans="1:13" x14ac:dyDescent="0.25">
      <c r="A96" s="22"/>
      <c r="B96" s="57"/>
      <c r="C96" s="57"/>
      <c r="D96" s="57"/>
      <c r="E96" s="57"/>
      <c r="F96" s="57"/>
      <c r="G96" s="23"/>
      <c r="H96" s="57"/>
      <c r="I96" s="57"/>
      <c r="J96" s="57"/>
      <c r="K96" s="57"/>
      <c r="L96" s="57"/>
      <c r="M96" s="57"/>
    </row>
    <row r="97" spans="1:13" x14ac:dyDescent="0.25">
      <c r="A97" s="22"/>
      <c r="B97" s="57"/>
      <c r="C97" s="57"/>
      <c r="D97" s="57"/>
      <c r="E97" s="57"/>
      <c r="F97" s="57"/>
      <c r="G97" s="23"/>
      <c r="H97" s="57"/>
      <c r="I97" s="57"/>
      <c r="J97" s="57"/>
      <c r="K97" s="57"/>
      <c r="L97" s="57"/>
      <c r="M97" s="57"/>
    </row>
    <row r="98" spans="1:13" x14ac:dyDescent="0.25">
      <c r="A98" s="22"/>
      <c r="B98" s="57"/>
      <c r="C98" s="57"/>
      <c r="D98" s="57"/>
      <c r="E98" s="57"/>
      <c r="F98" s="57"/>
      <c r="G98" s="23"/>
      <c r="H98" s="57"/>
      <c r="I98" s="57"/>
      <c r="J98" s="57"/>
      <c r="K98" s="57"/>
      <c r="L98" s="57"/>
      <c r="M98" s="57"/>
    </row>
    <row r="99" spans="1:13" x14ac:dyDescent="0.25">
      <c r="A99" s="22"/>
      <c r="B99" s="57"/>
      <c r="C99" s="57"/>
      <c r="D99" s="57"/>
      <c r="E99" s="57"/>
      <c r="F99" s="57"/>
      <c r="G99" s="23"/>
      <c r="H99" s="57"/>
      <c r="I99" s="57"/>
      <c r="J99" s="57"/>
      <c r="K99" s="57"/>
      <c r="L99" s="57"/>
      <c r="M99" s="57"/>
    </row>
    <row r="100" spans="1:13" x14ac:dyDescent="0.25">
      <c r="A100" s="22"/>
      <c r="B100" s="57"/>
      <c r="C100" s="57"/>
      <c r="D100" s="57"/>
      <c r="E100" s="57"/>
      <c r="F100" s="57"/>
      <c r="G100" s="23"/>
      <c r="H100" s="57"/>
      <c r="I100" s="57"/>
      <c r="J100" s="57"/>
      <c r="K100" s="57"/>
      <c r="L100" s="57"/>
      <c r="M100" s="57"/>
    </row>
    <row r="101" spans="1:13" x14ac:dyDescent="0.25">
      <c r="A101" s="22"/>
      <c r="B101" s="57"/>
      <c r="C101" s="57"/>
      <c r="D101" s="57"/>
      <c r="E101" s="57"/>
      <c r="F101" s="57"/>
      <c r="G101" s="23"/>
      <c r="H101" s="57"/>
      <c r="I101" s="57"/>
      <c r="J101" s="57"/>
      <c r="K101" s="57"/>
      <c r="L101" s="57"/>
      <c r="M101" s="57"/>
    </row>
    <row r="102" spans="1:13" x14ac:dyDescent="0.25">
      <c r="A102" s="22"/>
      <c r="B102" s="57"/>
      <c r="C102" s="57"/>
      <c r="D102" s="57"/>
      <c r="E102" s="57"/>
      <c r="F102" s="57"/>
      <c r="G102" s="23"/>
      <c r="H102" s="57"/>
      <c r="I102" s="57"/>
      <c r="J102" s="57"/>
      <c r="K102" s="57"/>
      <c r="L102" s="57"/>
      <c r="M102" s="57"/>
    </row>
    <row r="103" spans="1:13" x14ac:dyDescent="0.25">
      <c r="A103" s="22"/>
      <c r="B103" s="57"/>
      <c r="C103" s="57"/>
      <c r="D103" s="57"/>
      <c r="E103" s="57"/>
      <c r="F103" s="57"/>
      <c r="G103" s="23"/>
      <c r="H103" s="57"/>
      <c r="I103" s="57"/>
      <c r="J103" s="57"/>
      <c r="K103" s="57"/>
      <c r="L103" s="57"/>
      <c r="M103" s="57"/>
    </row>
    <row r="104" spans="1:13" x14ac:dyDescent="0.25">
      <c r="A104" s="22"/>
      <c r="B104" s="57"/>
      <c r="C104" s="57"/>
      <c r="D104" s="57"/>
      <c r="E104" s="57"/>
      <c r="F104" s="57"/>
      <c r="G104" s="23"/>
      <c r="H104" s="57"/>
      <c r="I104" s="57"/>
      <c r="J104" s="57"/>
      <c r="K104" s="57"/>
      <c r="L104" s="57"/>
      <c r="M104" s="57"/>
    </row>
    <row r="105" spans="1:13" x14ac:dyDescent="0.25">
      <c r="A105" s="22"/>
      <c r="B105" s="57"/>
      <c r="C105" s="57"/>
      <c r="D105" s="57"/>
      <c r="E105" s="57"/>
      <c r="F105" s="57"/>
      <c r="G105" s="23"/>
      <c r="H105" s="57"/>
      <c r="I105" s="57"/>
      <c r="J105" s="57"/>
      <c r="K105" s="57"/>
      <c r="L105" s="57"/>
      <c r="M105" s="57"/>
    </row>
    <row r="106" spans="1:13" x14ac:dyDescent="0.25">
      <c r="A106" s="22"/>
      <c r="B106" s="57"/>
      <c r="C106" s="57"/>
      <c r="D106" s="57"/>
      <c r="E106" s="57"/>
      <c r="F106" s="57"/>
      <c r="G106" s="23"/>
      <c r="H106" s="57"/>
      <c r="I106" s="57"/>
      <c r="J106" s="57"/>
      <c r="K106" s="57"/>
      <c r="L106" s="57"/>
      <c r="M106" s="57"/>
    </row>
    <row r="107" spans="1:13" x14ac:dyDescent="0.25">
      <c r="A107" s="22"/>
      <c r="B107" s="57"/>
      <c r="C107" s="57"/>
      <c r="D107" s="57"/>
      <c r="E107" s="57"/>
      <c r="F107" s="57"/>
      <c r="G107" s="23"/>
      <c r="H107" s="57"/>
      <c r="I107" s="57"/>
      <c r="J107" s="57"/>
      <c r="K107" s="57"/>
      <c r="L107" s="57"/>
      <c r="M107" s="57"/>
    </row>
    <row r="108" spans="1:13" x14ac:dyDescent="0.25">
      <c r="A108" s="22"/>
      <c r="B108" s="57"/>
      <c r="C108" s="57"/>
      <c r="D108" s="57"/>
      <c r="E108" s="57"/>
      <c r="F108" s="57"/>
      <c r="G108" s="23"/>
      <c r="H108" s="57"/>
      <c r="I108" s="57"/>
      <c r="J108" s="57"/>
      <c r="K108" s="57"/>
      <c r="L108" s="57"/>
      <c r="M108" s="57"/>
    </row>
    <row r="109" spans="1:13" x14ac:dyDescent="0.25">
      <c r="B109" s="57"/>
      <c r="C109" s="57"/>
      <c r="D109" s="57"/>
      <c r="E109" s="57"/>
      <c r="F109" s="57"/>
      <c r="G109" s="23"/>
      <c r="H109" s="57"/>
      <c r="I109" s="57"/>
      <c r="J109" s="57"/>
      <c r="K109" s="57"/>
      <c r="L109" s="57"/>
      <c r="M109" s="57"/>
    </row>
    <row r="110" spans="1:13" x14ac:dyDescent="0.25">
      <c r="B110" s="57"/>
      <c r="C110" s="57"/>
      <c r="D110" s="57"/>
      <c r="E110" s="57"/>
      <c r="F110" s="57"/>
      <c r="G110" s="23"/>
      <c r="H110" s="57"/>
      <c r="I110" s="57"/>
      <c r="J110" s="57"/>
      <c r="K110" s="57"/>
      <c r="L110" s="57"/>
      <c r="M110" s="57"/>
    </row>
    <row r="111" spans="1:13" x14ac:dyDescent="0.25">
      <c r="B111" s="57"/>
      <c r="C111" s="57"/>
      <c r="D111" s="57"/>
      <c r="E111" s="57"/>
      <c r="F111" s="57"/>
      <c r="G111" s="23"/>
      <c r="H111" s="57"/>
      <c r="I111" s="57"/>
      <c r="J111" s="57"/>
      <c r="K111" s="57"/>
      <c r="L111" s="57"/>
      <c r="M111" s="57"/>
    </row>
    <row r="112" spans="1:13" x14ac:dyDescent="0.25">
      <c r="B112" s="57"/>
      <c r="C112" s="57"/>
      <c r="D112" s="57"/>
      <c r="E112" s="57"/>
      <c r="F112" s="57"/>
      <c r="G112" s="23"/>
      <c r="H112" s="57"/>
      <c r="I112" s="57"/>
      <c r="J112" s="57"/>
      <c r="K112" s="57"/>
      <c r="L112" s="57"/>
      <c r="M112" s="57"/>
    </row>
    <row r="113" spans="2:13" x14ac:dyDescent="0.25">
      <c r="B113" s="57"/>
      <c r="C113" s="57"/>
      <c r="D113" s="57"/>
      <c r="E113" s="57"/>
      <c r="F113" s="57"/>
      <c r="G113" s="23"/>
      <c r="H113" s="57"/>
      <c r="I113" s="57"/>
      <c r="J113" s="57"/>
      <c r="K113" s="57"/>
      <c r="L113" s="57"/>
      <c r="M113" s="57"/>
    </row>
    <row r="114" spans="2:13" x14ac:dyDescent="0.25">
      <c r="B114" s="57"/>
      <c r="C114" s="57"/>
      <c r="D114" s="57"/>
      <c r="E114" s="57"/>
      <c r="F114" s="57"/>
      <c r="G114" s="23"/>
      <c r="H114" s="57"/>
      <c r="I114" s="57"/>
      <c r="J114" s="57"/>
      <c r="K114" s="57"/>
      <c r="L114" s="57"/>
      <c r="M114" s="57"/>
    </row>
    <row r="115" spans="2:13" x14ac:dyDescent="0.25">
      <c r="B115" s="57"/>
      <c r="C115" s="57"/>
      <c r="D115" s="57"/>
      <c r="E115" s="57"/>
      <c r="F115" s="57"/>
      <c r="G115" s="23"/>
      <c r="H115" s="57"/>
      <c r="I115" s="57"/>
      <c r="J115" s="57"/>
      <c r="K115" s="57"/>
      <c r="L115" s="57"/>
      <c r="M115" s="57"/>
    </row>
    <row r="116" spans="2:13" x14ac:dyDescent="0.25">
      <c r="B116" s="57"/>
      <c r="C116" s="57"/>
      <c r="D116" s="57"/>
      <c r="E116" s="57"/>
      <c r="F116" s="57"/>
      <c r="G116" s="23"/>
      <c r="H116" s="57"/>
      <c r="I116" s="57"/>
      <c r="J116" s="57"/>
      <c r="K116" s="57"/>
      <c r="L116" s="57"/>
      <c r="M116" s="57"/>
    </row>
    <row r="117" spans="2:13" x14ac:dyDescent="0.25">
      <c r="B117" s="57"/>
      <c r="C117" s="57"/>
      <c r="D117" s="57"/>
      <c r="E117" s="57"/>
      <c r="F117" s="57"/>
      <c r="G117" s="23"/>
      <c r="H117" s="57"/>
      <c r="I117" s="57"/>
      <c r="J117" s="57"/>
      <c r="K117" s="57"/>
      <c r="L117" s="57"/>
      <c r="M117" s="57"/>
    </row>
    <row r="118" spans="2:13" x14ac:dyDescent="0.25">
      <c r="B118" s="57"/>
      <c r="C118" s="57"/>
      <c r="D118" s="57"/>
      <c r="E118" s="57"/>
      <c r="F118" s="57"/>
      <c r="G118" s="23"/>
      <c r="H118" s="57"/>
      <c r="I118" s="57"/>
      <c r="J118" s="57"/>
      <c r="K118" s="57"/>
      <c r="L118" s="57"/>
      <c r="M118" s="57"/>
    </row>
  </sheetData>
  <mergeCells count="11">
    <mergeCell ref="B43:M46"/>
    <mergeCell ref="L7:M7"/>
    <mergeCell ref="L8:M8"/>
    <mergeCell ref="L9:M9"/>
    <mergeCell ref="B10:I10"/>
    <mergeCell ref="J10:K11"/>
    <mergeCell ref="L10:M11"/>
    <mergeCell ref="B11:C11"/>
    <mergeCell ref="D11:E11"/>
    <mergeCell ref="F11:G11"/>
    <mergeCell ref="H11:I11"/>
  </mergeCells>
  <hyperlinks>
    <hyperlink ref="L7" location="Inhalt!D2" display="zum Inhalt" xr:uid="{00000000-0004-0000-0A00-000000000000}"/>
    <hyperlink ref="L8" location="Hinweise!D6" display="zu den Hinweisen" xr:uid="{00000000-0004-0000-0A00-000001000000}"/>
    <hyperlink ref="L9" location="FN_II.2" display="zu den Fußnoten" xr:uid="{00000000-0004-0000-0A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20">
    <tabColor rgb="FF9AC143"/>
  </sheetPr>
  <dimension ref="A1:R121"/>
  <sheetViews>
    <sheetView zoomScale="90" zoomScaleNormal="90" workbookViewId="0">
      <selection activeCell="A2" sqref="A2"/>
    </sheetView>
  </sheetViews>
  <sheetFormatPr baseColWidth="10" defaultColWidth="11.44140625" defaultRowHeight="15" x14ac:dyDescent="0.25"/>
  <cols>
    <col min="1" max="1" width="11.5546875" style="25" customWidth="1"/>
    <col min="2" max="6" width="34.33203125" style="25" customWidth="1"/>
    <col min="7" max="16384" width="11.44140625" style="25"/>
  </cols>
  <sheetData>
    <row r="1" spans="1:18" s="205" customFormat="1" ht="15" customHeight="1" x14ac:dyDescent="0.3">
      <c r="A1" s="203"/>
      <c r="B1" s="203"/>
      <c r="C1" s="203"/>
      <c r="D1" s="203"/>
      <c r="E1" s="203"/>
      <c r="F1" s="204" t="s">
        <v>524</v>
      </c>
    </row>
    <row r="2" spans="1:18" s="205" customFormat="1" ht="15" customHeight="1" x14ac:dyDescent="0.3">
      <c r="A2" s="203"/>
      <c r="B2" s="203"/>
      <c r="C2" s="203"/>
      <c r="D2" s="203"/>
      <c r="E2" s="203"/>
      <c r="F2" s="204" t="s">
        <v>139</v>
      </c>
    </row>
    <row r="3" spans="1:18" s="205" customFormat="1" ht="15" customHeight="1" x14ac:dyDescent="0.3">
      <c r="A3" s="203"/>
      <c r="B3" s="203"/>
      <c r="C3" s="203"/>
      <c r="D3" s="203"/>
      <c r="E3" s="203"/>
      <c r="F3" s="206">
        <f>DatumKompendium</f>
        <v>46268</v>
      </c>
    </row>
    <row r="4" spans="1:18" s="205" customFormat="1" ht="15" customHeight="1" x14ac:dyDescent="0.3">
      <c r="A4" s="203"/>
      <c r="B4" s="203"/>
      <c r="C4" s="203"/>
      <c r="D4" s="203"/>
      <c r="E4" s="203"/>
      <c r="F4" s="204"/>
    </row>
    <row r="5" spans="1:18" ht="17.399999999999999" x14ac:dyDescent="0.3">
      <c r="A5" s="27"/>
      <c r="B5" s="42" t="s">
        <v>150</v>
      </c>
      <c r="C5" s="27"/>
      <c r="D5" s="27"/>
      <c r="E5" s="27"/>
      <c r="F5" s="27"/>
    </row>
    <row r="6" spans="1:18" x14ac:dyDescent="0.25">
      <c r="A6" s="27"/>
      <c r="B6" s="28"/>
      <c r="C6" s="27"/>
      <c r="D6" s="27"/>
      <c r="E6" s="27"/>
      <c r="F6" s="27"/>
    </row>
    <row r="7" spans="1:18" ht="17.399999999999999" x14ac:dyDescent="0.3">
      <c r="A7" s="27"/>
      <c r="B7" s="42" t="s">
        <v>423</v>
      </c>
      <c r="C7" s="8"/>
      <c r="D7" s="8"/>
      <c r="E7" s="8"/>
      <c r="F7" s="158" t="s">
        <v>449</v>
      </c>
      <c r="G7" s="5"/>
      <c r="H7" s="5"/>
      <c r="I7" s="5"/>
      <c r="J7" s="5"/>
      <c r="K7" s="5"/>
      <c r="L7" s="5"/>
      <c r="M7" s="5"/>
      <c r="N7" s="5"/>
      <c r="O7" s="5"/>
      <c r="P7" s="5"/>
      <c r="Q7" s="5"/>
      <c r="R7" s="5"/>
    </row>
    <row r="8" spans="1:18" x14ac:dyDescent="0.25">
      <c r="A8" s="27"/>
      <c r="B8" s="27"/>
      <c r="C8" s="8"/>
      <c r="D8" s="8"/>
      <c r="E8" s="8"/>
      <c r="F8" s="158" t="s">
        <v>450</v>
      </c>
      <c r="G8" s="5"/>
      <c r="H8" s="5"/>
      <c r="I8" s="5"/>
      <c r="J8" s="5"/>
      <c r="K8" s="5"/>
      <c r="L8" s="5"/>
      <c r="M8" s="5"/>
      <c r="N8" s="5"/>
      <c r="O8" s="5"/>
      <c r="P8" s="5"/>
      <c r="Q8" s="5"/>
      <c r="R8" s="5"/>
    </row>
    <row r="9" spans="1:18" x14ac:dyDescent="0.25">
      <c r="A9" s="32"/>
      <c r="B9" s="31"/>
      <c r="C9" s="10"/>
      <c r="D9" s="10"/>
      <c r="E9" s="10"/>
      <c r="F9" s="129" t="s">
        <v>451</v>
      </c>
      <c r="G9" s="5"/>
      <c r="H9" s="5"/>
      <c r="I9" s="5"/>
      <c r="J9" s="5"/>
      <c r="K9" s="5"/>
      <c r="L9" s="5"/>
      <c r="M9" s="5"/>
      <c r="N9" s="5"/>
      <c r="O9" s="5"/>
      <c r="P9" s="5"/>
      <c r="Q9" s="5"/>
      <c r="R9" s="5"/>
    </row>
    <row r="10" spans="1:18" ht="36" customHeight="1" x14ac:dyDescent="0.3">
      <c r="A10" s="126" t="s">
        <v>1</v>
      </c>
      <c r="B10" s="73" t="s">
        <v>319</v>
      </c>
      <c r="C10" s="73" t="s">
        <v>320</v>
      </c>
      <c r="D10" s="73" t="s">
        <v>321</v>
      </c>
      <c r="E10" s="73" t="s">
        <v>402</v>
      </c>
      <c r="F10" s="73" t="s">
        <v>403</v>
      </c>
    </row>
    <row r="11" spans="1:18" ht="7.5" customHeight="1" x14ac:dyDescent="0.25">
      <c r="A11" s="32"/>
      <c r="B11" s="71"/>
      <c r="C11" s="71"/>
      <c r="D11" s="71"/>
      <c r="E11" s="71"/>
      <c r="F11" s="71"/>
    </row>
    <row r="12" spans="1:18" hidden="1" x14ac:dyDescent="0.25">
      <c r="A12" s="22"/>
      <c r="B12" s="39"/>
      <c r="C12" s="39"/>
      <c r="D12" s="39"/>
      <c r="E12" s="39"/>
      <c r="F12" s="39"/>
    </row>
    <row r="13" spans="1:18" x14ac:dyDescent="0.25">
      <c r="A13" s="22">
        <v>21185</v>
      </c>
      <c r="B13" s="139">
        <v>13359</v>
      </c>
      <c r="C13" s="139">
        <v>12974</v>
      </c>
      <c r="D13" s="139">
        <v>26333</v>
      </c>
      <c r="E13" s="139" t="s">
        <v>6</v>
      </c>
      <c r="F13" s="139" t="s">
        <v>6</v>
      </c>
    </row>
    <row r="14" spans="1:18" hidden="1" x14ac:dyDescent="0.25">
      <c r="A14" s="22">
        <v>21550</v>
      </c>
      <c r="B14" s="139" t="s">
        <v>12</v>
      </c>
      <c r="C14" s="139" t="s">
        <v>12</v>
      </c>
      <c r="D14" s="139" t="s">
        <v>12</v>
      </c>
      <c r="E14" s="139" t="s">
        <v>6</v>
      </c>
      <c r="F14" s="139" t="s">
        <v>6</v>
      </c>
    </row>
    <row r="15" spans="1:18" hidden="1" x14ac:dyDescent="0.25">
      <c r="A15" s="22">
        <v>21915</v>
      </c>
      <c r="B15" s="139" t="s">
        <v>12</v>
      </c>
      <c r="C15" s="139" t="s">
        <v>12</v>
      </c>
      <c r="D15" s="139" t="s">
        <v>12</v>
      </c>
      <c r="E15" s="139" t="s">
        <v>6</v>
      </c>
      <c r="F15" s="139" t="s">
        <v>6</v>
      </c>
    </row>
    <row r="16" spans="1:18" hidden="1" x14ac:dyDescent="0.25">
      <c r="A16" s="22">
        <v>22281</v>
      </c>
      <c r="B16" s="139" t="s">
        <v>12</v>
      </c>
      <c r="C16" s="139" t="s">
        <v>12</v>
      </c>
      <c r="D16" s="139" t="s">
        <v>12</v>
      </c>
      <c r="E16" s="139" t="s">
        <v>6</v>
      </c>
      <c r="F16" s="139" t="s">
        <v>6</v>
      </c>
    </row>
    <row r="17" spans="1:6" hidden="1" x14ac:dyDescent="0.25">
      <c r="A17" s="22">
        <v>22646</v>
      </c>
      <c r="B17" s="139" t="s">
        <v>12</v>
      </c>
      <c r="C17" s="139" t="s">
        <v>12</v>
      </c>
      <c r="D17" s="139" t="s">
        <v>12</v>
      </c>
      <c r="E17" s="139" t="s">
        <v>6</v>
      </c>
      <c r="F17" s="139" t="s">
        <v>6</v>
      </c>
    </row>
    <row r="18" spans="1:6" ht="21" customHeight="1" x14ac:dyDescent="0.25">
      <c r="A18" s="22">
        <v>23011</v>
      </c>
      <c r="B18" s="139">
        <v>12960</v>
      </c>
      <c r="C18" s="139">
        <v>19267</v>
      </c>
      <c r="D18" s="139">
        <v>32227</v>
      </c>
      <c r="E18" s="139" t="s">
        <v>6</v>
      </c>
      <c r="F18" s="139" t="s">
        <v>6</v>
      </c>
    </row>
    <row r="19" spans="1:6" hidden="1" x14ac:dyDescent="0.25">
      <c r="A19" s="22">
        <v>23376</v>
      </c>
      <c r="B19" s="139" t="s">
        <v>12</v>
      </c>
      <c r="C19" s="139" t="s">
        <v>12</v>
      </c>
      <c r="D19" s="139" t="s">
        <v>12</v>
      </c>
      <c r="E19" s="139" t="s">
        <v>6</v>
      </c>
      <c r="F19" s="139" t="s">
        <v>6</v>
      </c>
    </row>
    <row r="20" spans="1:6" hidden="1" x14ac:dyDescent="0.25">
      <c r="A20" s="22">
        <v>23742</v>
      </c>
      <c r="B20" s="139" t="s">
        <v>12</v>
      </c>
      <c r="C20" s="139" t="s">
        <v>12</v>
      </c>
      <c r="D20" s="139" t="s">
        <v>12</v>
      </c>
      <c r="E20" s="139" t="s">
        <v>6</v>
      </c>
      <c r="F20" s="139" t="s">
        <v>6</v>
      </c>
    </row>
    <row r="21" spans="1:6" hidden="1" x14ac:dyDescent="0.25">
      <c r="A21" s="22">
        <v>24107</v>
      </c>
      <c r="B21" s="139" t="s">
        <v>12</v>
      </c>
      <c r="C21" s="139" t="s">
        <v>12</v>
      </c>
      <c r="D21" s="139" t="s">
        <v>12</v>
      </c>
      <c r="E21" s="139" t="s">
        <v>6</v>
      </c>
      <c r="F21" s="139" t="s">
        <v>6</v>
      </c>
    </row>
    <row r="22" spans="1:6" hidden="1" x14ac:dyDescent="0.25">
      <c r="A22" s="22">
        <v>24472</v>
      </c>
      <c r="B22" s="139" t="s">
        <v>12</v>
      </c>
      <c r="C22" s="139" t="s">
        <v>12</v>
      </c>
      <c r="D22" s="139" t="s">
        <v>12</v>
      </c>
      <c r="E22" s="139" t="s">
        <v>6</v>
      </c>
      <c r="F22" s="139" t="s">
        <v>6</v>
      </c>
    </row>
    <row r="23" spans="1:6" ht="21" customHeight="1" x14ac:dyDescent="0.25">
      <c r="A23" s="22">
        <v>24837</v>
      </c>
      <c r="B23" s="139">
        <v>10859</v>
      </c>
      <c r="C23" s="139">
        <v>26285</v>
      </c>
      <c r="D23" s="139">
        <v>37144</v>
      </c>
      <c r="E23" s="139" t="s">
        <v>6</v>
      </c>
      <c r="F23" s="139" t="s">
        <v>6</v>
      </c>
    </row>
    <row r="24" spans="1:6" hidden="1" x14ac:dyDescent="0.25">
      <c r="A24" s="22">
        <v>25203</v>
      </c>
      <c r="B24" s="139" t="s">
        <v>12</v>
      </c>
      <c r="C24" s="139" t="s">
        <v>12</v>
      </c>
      <c r="D24" s="139" t="s">
        <v>12</v>
      </c>
      <c r="E24" s="139" t="s">
        <v>6</v>
      </c>
      <c r="F24" s="139" t="s">
        <v>6</v>
      </c>
    </row>
    <row r="25" spans="1:6" hidden="1" x14ac:dyDescent="0.25">
      <c r="A25" s="22">
        <v>25568</v>
      </c>
      <c r="B25" s="139" t="s">
        <v>12</v>
      </c>
      <c r="C25" s="139" t="s">
        <v>12</v>
      </c>
      <c r="D25" s="139" t="s">
        <v>12</v>
      </c>
      <c r="E25" s="139" t="s">
        <v>6</v>
      </c>
      <c r="F25" s="139" t="s">
        <v>6</v>
      </c>
    </row>
    <row r="26" spans="1:6" hidden="1" x14ac:dyDescent="0.25">
      <c r="A26" s="22">
        <v>25933</v>
      </c>
      <c r="B26" s="139" t="s">
        <v>12</v>
      </c>
      <c r="C26" s="139" t="s">
        <v>12</v>
      </c>
      <c r="D26" s="139" t="s">
        <v>12</v>
      </c>
      <c r="E26" s="139" t="s">
        <v>6</v>
      </c>
      <c r="F26" s="139" t="s">
        <v>6</v>
      </c>
    </row>
    <row r="27" spans="1:6" hidden="1" x14ac:dyDescent="0.25">
      <c r="A27" s="22">
        <v>26298</v>
      </c>
      <c r="B27" s="139" t="s">
        <v>12</v>
      </c>
      <c r="C27" s="139" t="s">
        <v>12</v>
      </c>
      <c r="D27" s="139" t="s">
        <v>12</v>
      </c>
      <c r="E27" s="139" t="s">
        <v>6</v>
      </c>
      <c r="F27" s="139" t="s">
        <v>6</v>
      </c>
    </row>
    <row r="28" spans="1:6" ht="21" customHeight="1" x14ac:dyDescent="0.25">
      <c r="A28" s="22">
        <v>26664</v>
      </c>
      <c r="B28" s="139">
        <v>7199</v>
      </c>
      <c r="C28" s="139">
        <v>35391</v>
      </c>
      <c r="D28" s="139">
        <v>42590</v>
      </c>
      <c r="E28" s="139">
        <v>26</v>
      </c>
      <c r="F28" s="139" t="s">
        <v>6</v>
      </c>
    </row>
    <row r="29" spans="1:6" hidden="1" x14ac:dyDescent="0.25">
      <c r="A29" s="22">
        <v>27029</v>
      </c>
      <c r="B29" s="139" t="s">
        <v>12</v>
      </c>
      <c r="C29" s="139" t="s">
        <v>12</v>
      </c>
      <c r="D29" s="139" t="s">
        <v>12</v>
      </c>
      <c r="E29" s="139" t="s">
        <v>12</v>
      </c>
      <c r="F29" s="139" t="s">
        <v>6</v>
      </c>
    </row>
    <row r="30" spans="1:6" hidden="1" x14ac:dyDescent="0.25">
      <c r="A30" s="22">
        <v>27394</v>
      </c>
      <c r="B30" s="139" t="s">
        <v>12</v>
      </c>
      <c r="C30" s="139" t="s">
        <v>12</v>
      </c>
      <c r="D30" s="139" t="s">
        <v>12</v>
      </c>
      <c r="E30" s="139" t="s">
        <v>12</v>
      </c>
      <c r="F30" s="139" t="s">
        <v>6</v>
      </c>
    </row>
    <row r="31" spans="1:6" hidden="1" x14ac:dyDescent="0.25">
      <c r="A31" s="22">
        <v>27759</v>
      </c>
      <c r="B31" s="139" t="s">
        <v>12</v>
      </c>
      <c r="C31" s="139" t="s">
        <v>12</v>
      </c>
      <c r="D31" s="139" t="s">
        <v>12</v>
      </c>
      <c r="E31" s="139" t="s">
        <v>12</v>
      </c>
      <c r="F31" s="139" t="s">
        <v>6</v>
      </c>
    </row>
    <row r="32" spans="1:6" hidden="1" x14ac:dyDescent="0.25">
      <c r="A32" s="22">
        <v>28125</v>
      </c>
      <c r="B32" s="139" t="s">
        <v>12</v>
      </c>
      <c r="C32" s="139" t="s">
        <v>12</v>
      </c>
      <c r="D32" s="139" t="s">
        <v>12</v>
      </c>
      <c r="E32" s="139" t="s">
        <v>12</v>
      </c>
      <c r="F32" s="139" t="s">
        <v>6</v>
      </c>
    </row>
    <row r="33" spans="1:6" ht="21" customHeight="1" x14ac:dyDescent="0.25">
      <c r="A33" s="22">
        <v>28490</v>
      </c>
      <c r="B33" s="139">
        <v>6007</v>
      </c>
      <c r="C33" s="139">
        <v>37768</v>
      </c>
      <c r="D33" s="139">
        <v>43775</v>
      </c>
      <c r="E33" s="139">
        <v>58</v>
      </c>
      <c r="F33" s="139" t="s">
        <v>6</v>
      </c>
    </row>
    <row r="34" spans="1:6" hidden="1" x14ac:dyDescent="0.25">
      <c r="A34" s="22">
        <v>28855</v>
      </c>
      <c r="B34" s="139" t="s">
        <v>12</v>
      </c>
      <c r="C34" s="139" t="s">
        <v>12</v>
      </c>
      <c r="D34" s="139" t="s">
        <v>12</v>
      </c>
      <c r="E34" s="139" t="s">
        <v>12</v>
      </c>
      <c r="F34" s="139" t="s">
        <v>6</v>
      </c>
    </row>
    <row r="35" spans="1:6" hidden="1" x14ac:dyDescent="0.25">
      <c r="A35" s="22">
        <v>29220</v>
      </c>
      <c r="B35" s="139" t="s">
        <v>12</v>
      </c>
      <c r="C35" s="139" t="s">
        <v>12</v>
      </c>
      <c r="D35" s="139" t="s">
        <v>12</v>
      </c>
      <c r="E35" s="139" t="s">
        <v>12</v>
      </c>
      <c r="F35" s="139" t="s">
        <v>6</v>
      </c>
    </row>
    <row r="36" spans="1:6" hidden="1" x14ac:dyDescent="0.25">
      <c r="A36" s="22">
        <v>29586</v>
      </c>
      <c r="B36" s="139" t="s">
        <v>12</v>
      </c>
      <c r="C36" s="139" t="s">
        <v>12</v>
      </c>
      <c r="D36" s="139" t="s">
        <v>12</v>
      </c>
      <c r="E36" s="139" t="s">
        <v>12</v>
      </c>
      <c r="F36" s="139" t="s">
        <v>6</v>
      </c>
    </row>
    <row r="37" spans="1:6" hidden="1" x14ac:dyDescent="0.25">
      <c r="A37" s="22">
        <v>29951</v>
      </c>
      <c r="B37" s="139" t="s">
        <v>12</v>
      </c>
      <c r="C37" s="139" t="s">
        <v>12</v>
      </c>
      <c r="D37" s="139" t="s">
        <v>12</v>
      </c>
      <c r="E37" s="139" t="s">
        <v>12</v>
      </c>
      <c r="F37" s="139" t="s">
        <v>6</v>
      </c>
    </row>
    <row r="38" spans="1:6" ht="21" customHeight="1" x14ac:dyDescent="0.25">
      <c r="A38" s="22">
        <v>30316</v>
      </c>
      <c r="B38" s="139">
        <v>4940</v>
      </c>
      <c r="C38" s="139">
        <v>39913</v>
      </c>
      <c r="D38" s="139">
        <v>44853</v>
      </c>
      <c r="E38" s="139">
        <v>108</v>
      </c>
      <c r="F38" s="139" t="s">
        <v>6</v>
      </c>
    </row>
    <row r="39" spans="1:6" ht="14.4" hidden="1" customHeight="1" x14ac:dyDescent="0.25">
      <c r="A39" s="22">
        <v>30681</v>
      </c>
      <c r="B39" s="139" t="s">
        <v>12</v>
      </c>
      <c r="C39" s="139" t="s">
        <v>12</v>
      </c>
      <c r="D39" s="139" t="s">
        <v>12</v>
      </c>
      <c r="E39" s="139" t="s">
        <v>12</v>
      </c>
      <c r="F39" s="139" t="s">
        <v>6</v>
      </c>
    </row>
    <row r="40" spans="1:6" ht="14.4" hidden="1" customHeight="1" x14ac:dyDescent="0.25">
      <c r="A40" s="22">
        <v>31047</v>
      </c>
      <c r="B40" s="139" t="s">
        <v>12</v>
      </c>
      <c r="C40" s="139" t="s">
        <v>12</v>
      </c>
      <c r="D40" s="139" t="s">
        <v>12</v>
      </c>
      <c r="E40" s="139" t="s">
        <v>12</v>
      </c>
      <c r="F40" s="139" t="s">
        <v>6</v>
      </c>
    </row>
    <row r="41" spans="1:6" ht="14.4" hidden="1" customHeight="1" x14ac:dyDescent="0.25">
      <c r="A41" s="22">
        <v>31412</v>
      </c>
      <c r="B41" s="139" t="s">
        <v>12</v>
      </c>
      <c r="C41" s="139" t="s">
        <v>12</v>
      </c>
      <c r="D41" s="139" t="s">
        <v>12</v>
      </c>
      <c r="E41" s="139" t="s">
        <v>12</v>
      </c>
      <c r="F41" s="139" t="s">
        <v>6</v>
      </c>
    </row>
    <row r="42" spans="1:6" ht="14.4" hidden="1" customHeight="1" x14ac:dyDescent="0.25">
      <c r="A42" s="22">
        <v>31777</v>
      </c>
      <c r="B42" s="139" t="s">
        <v>12</v>
      </c>
      <c r="C42" s="139" t="s">
        <v>12</v>
      </c>
      <c r="D42" s="139" t="s">
        <v>12</v>
      </c>
      <c r="E42" s="139" t="s">
        <v>12</v>
      </c>
      <c r="F42" s="139" t="s">
        <v>6</v>
      </c>
    </row>
    <row r="43" spans="1:6" ht="21" customHeight="1" x14ac:dyDescent="0.25">
      <c r="A43" s="22">
        <v>32142</v>
      </c>
      <c r="B43" s="139">
        <v>4552</v>
      </c>
      <c r="C43" s="139">
        <v>39917</v>
      </c>
      <c r="D43" s="139">
        <v>44469</v>
      </c>
      <c r="E43" s="139">
        <v>122</v>
      </c>
      <c r="F43" s="139">
        <v>117</v>
      </c>
    </row>
    <row r="44" spans="1:6" x14ac:dyDescent="0.25">
      <c r="A44" s="22">
        <v>32508</v>
      </c>
      <c r="B44" s="139">
        <v>4437</v>
      </c>
      <c r="C44" s="139">
        <v>39856</v>
      </c>
      <c r="D44" s="139">
        <v>44293</v>
      </c>
      <c r="E44" s="139">
        <v>160</v>
      </c>
      <c r="F44" s="139">
        <v>131</v>
      </c>
    </row>
    <row r="45" spans="1:6" x14ac:dyDescent="0.25">
      <c r="A45" s="22">
        <v>32873</v>
      </c>
      <c r="B45" s="139">
        <v>4306</v>
      </c>
      <c r="C45" s="139">
        <v>39863</v>
      </c>
      <c r="D45" s="139">
        <v>44169</v>
      </c>
      <c r="E45" s="139">
        <v>164</v>
      </c>
      <c r="F45" s="139">
        <v>157</v>
      </c>
    </row>
    <row r="46" spans="1:6" ht="21" customHeight="1" x14ac:dyDescent="0.25">
      <c r="A46" s="22">
        <v>33238</v>
      </c>
      <c r="B46" s="139">
        <v>4719</v>
      </c>
      <c r="C46" s="139">
        <v>44345</v>
      </c>
      <c r="D46" s="139">
        <v>49064</v>
      </c>
      <c r="E46" s="139">
        <v>177</v>
      </c>
      <c r="F46" s="139">
        <v>214</v>
      </c>
    </row>
    <row r="47" spans="1:6" x14ac:dyDescent="0.25">
      <c r="A47" s="22">
        <v>33603</v>
      </c>
      <c r="B47" s="139">
        <v>4460</v>
      </c>
      <c r="C47" s="139">
        <v>44863</v>
      </c>
      <c r="D47" s="139">
        <v>49323</v>
      </c>
      <c r="E47" s="139">
        <v>175</v>
      </c>
      <c r="F47" s="139">
        <v>217</v>
      </c>
    </row>
    <row r="48" spans="1:6" x14ac:dyDescent="0.25">
      <c r="A48" s="22">
        <v>33969</v>
      </c>
      <c r="B48" s="139">
        <v>4200</v>
      </c>
      <c r="C48" s="139">
        <v>49186</v>
      </c>
      <c r="D48" s="139">
        <v>53386</v>
      </c>
      <c r="E48" s="139">
        <v>199</v>
      </c>
      <c r="F48" s="139">
        <v>261</v>
      </c>
    </row>
    <row r="49" spans="1:6" x14ac:dyDescent="0.25">
      <c r="A49" s="22">
        <v>34334</v>
      </c>
      <c r="B49" s="139">
        <v>4038</v>
      </c>
      <c r="C49" s="139">
        <v>49118</v>
      </c>
      <c r="D49" s="139">
        <v>53156</v>
      </c>
      <c r="E49" s="139">
        <v>228</v>
      </c>
      <c r="F49" s="139">
        <v>277</v>
      </c>
    </row>
    <row r="50" spans="1:6" x14ac:dyDescent="0.25">
      <c r="A50" s="22">
        <v>34699</v>
      </c>
      <c r="B50" s="139">
        <v>3872</v>
      </c>
      <c r="C50" s="139">
        <v>48721</v>
      </c>
      <c r="D50" s="139">
        <v>52593</v>
      </c>
      <c r="E50" s="139">
        <v>241</v>
      </c>
      <c r="F50" s="139">
        <v>285</v>
      </c>
    </row>
    <row r="51" spans="1:6" ht="21" customHeight="1" x14ac:dyDescent="0.25">
      <c r="A51" s="22">
        <v>35064</v>
      </c>
      <c r="B51" s="139">
        <v>3785</v>
      </c>
      <c r="C51" s="139">
        <v>67930</v>
      </c>
      <c r="D51" s="139">
        <v>71715</v>
      </c>
      <c r="E51" s="139">
        <v>255</v>
      </c>
      <c r="F51" s="139">
        <v>324</v>
      </c>
    </row>
    <row r="52" spans="1:6" x14ac:dyDescent="0.25">
      <c r="A52" s="22">
        <v>35430</v>
      </c>
      <c r="B52" s="139">
        <v>3675</v>
      </c>
      <c r="C52" s="139">
        <v>66663</v>
      </c>
      <c r="D52" s="139">
        <v>70338</v>
      </c>
      <c r="E52" s="139">
        <v>264</v>
      </c>
      <c r="F52" s="139">
        <v>299</v>
      </c>
    </row>
    <row r="53" spans="1:6" ht="14.4" customHeight="1" x14ac:dyDescent="0.25">
      <c r="A53" s="22">
        <v>35795</v>
      </c>
      <c r="B53" s="139">
        <v>3578</v>
      </c>
      <c r="C53" s="139">
        <v>63186</v>
      </c>
      <c r="D53" s="139">
        <v>66764</v>
      </c>
      <c r="E53" s="139">
        <v>273</v>
      </c>
      <c r="F53" s="139">
        <v>316</v>
      </c>
    </row>
    <row r="54" spans="1:6" x14ac:dyDescent="0.25">
      <c r="A54" s="22">
        <v>36160</v>
      </c>
      <c r="B54" s="139">
        <v>3404</v>
      </c>
      <c r="C54" s="139">
        <v>59929</v>
      </c>
      <c r="D54" s="139">
        <v>63333</v>
      </c>
      <c r="E54" s="139">
        <v>290</v>
      </c>
      <c r="F54" s="139">
        <v>310</v>
      </c>
    </row>
    <row r="55" spans="1:6" x14ac:dyDescent="0.25">
      <c r="A55" s="22">
        <v>36525</v>
      </c>
      <c r="B55" s="139">
        <v>3168</v>
      </c>
      <c r="C55" s="139">
        <v>58546</v>
      </c>
      <c r="D55" s="139">
        <v>61714</v>
      </c>
      <c r="E55" s="139">
        <v>313</v>
      </c>
      <c r="F55" s="139">
        <v>365</v>
      </c>
    </row>
    <row r="56" spans="1:6" ht="21" customHeight="1" x14ac:dyDescent="0.25">
      <c r="A56" s="22">
        <v>36891</v>
      </c>
      <c r="B56" s="139">
        <v>2912</v>
      </c>
      <c r="C56" s="139">
        <v>56936</v>
      </c>
      <c r="D56" s="139">
        <v>59848</v>
      </c>
      <c r="E56" s="139">
        <v>324</v>
      </c>
      <c r="F56" s="139">
        <v>390</v>
      </c>
    </row>
    <row r="57" spans="1:6" x14ac:dyDescent="0.25">
      <c r="A57" s="22">
        <v>37256</v>
      </c>
      <c r="B57" s="139">
        <v>2696</v>
      </c>
      <c r="C57" s="139">
        <v>53931</v>
      </c>
      <c r="D57" s="139">
        <v>56627</v>
      </c>
      <c r="E57" s="139">
        <v>329</v>
      </c>
      <c r="F57" s="139">
        <v>434</v>
      </c>
    </row>
    <row r="58" spans="1:6" x14ac:dyDescent="0.25">
      <c r="A58" s="22">
        <v>37621</v>
      </c>
      <c r="B58" s="139">
        <v>2592</v>
      </c>
      <c r="C58" s="139">
        <v>50868</v>
      </c>
      <c r="D58" s="139">
        <v>53460</v>
      </c>
      <c r="E58" s="139">
        <v>323</v>
      </c>
      <c r="F58" s="139">
        <v>407</v>
      </c>
    </row>
    <row r="59" spans="1:6" x14ac:dyDescent="0.25">
      <c r="A59" s="22">
        <v>37986</v>
      </c>
      <c r="B59" s="139">
        <v>2466</v>
      </c>
      <c r="C59" s="139">
        <v>47244</v>
      </c>
      <c r="D59" s="139">
        <v>49710</v>
      </c>
      <c r="E59" s="139">
        <v>322</v>
      </c>
      <c r="F59" s="139">
        <v>414</v>
      </c>
    </row>
    <row r="60" spans="1:6" x14ac:dyDescent="0.25">
      <c r="A60" s="22">
        <v>38352</v>
      </c>
      <c r="B60" s="139">
        <v>2400</v>
      </c>
      <c r="C60" s="139">
        <v>45467</v>
      </c>
      <c r="D60" s="139">
        <v>47867</v>
      </c>
      <c r="E60" s="139">
        <v>303</v>
      </c>
      <c r="F60" s="139">
        <v>368</v>
      </c>
    </row>
    <row r="61" spans="1:6" ht="21" customHeight="1" x14ac:dyDescent="0.25">
      <c r="A61" s="22">
        <v>38717</v>
      </c>
      <c r="B61" s="139">
        <v>2344</v>
      </c>
      <c r="C61" s="139">
        <v>44100</v>
      </c>
      <c r="D61" s="139">
        <v>46444</v>
      </c>
      <c r="E61" s="139">
        <v>287</v>
      </c>
      <c r="F61" s="139">
        <v>398</v>
      </c>
    </row>
    <row r="62" spans="1:6" x14ac:dyDescent="0.25">
      <c r="A62" s="22">
        <v>39082</v>
      </c>
      <c r="B62" s="139">
        <v>2300</v>
      </c>
      <c r="C62" s="139">
        <v>40332</v>
      </c>
      <c r="D62" s="139">
        <v>42632</v>
      </c>
      <c r="E62" s="139">
        <v>309</v>
      </c>
      <c r="F62" s="139">
        <v>406</v>
      </c>
    </row>
    <row r="63" spans="1:6" x14ac:dyDescent="0.25">
      <c r="A63" s="22">
        <v>39447</v>
      </c>
      <c r="B63" s="139">
        <v>2277</v>
      </c>
      <c r="C63" s="139">
        <v>39833</v>
      </c>
      <c r="D63" s="139">
        <v>42110</v>
      </c>
      <c r="E63" s="139">
        <v>292</v>
      </c>
      <c r="F63" s="139">
        <v>428</v>
      </c>
    </row>
    <row r="64" spans="1:6" x14ac:dyDescent="0.25">
      <c r="A64" s="22">
        <v>39813</v>
      </c>
      <c r="B64" s="139">
        <v>2169</v>
      </c>
      <c r="C64" s="139">
        <v>39565</v>
      </c>
      <c r="D64" s="139">
        <v>41734</v>
      </c>
      <c r="E64" s="139">
        <v>275</v>
      </c>
      <c r="F64" s="139">
        <v>387</v>
      </c>
    </row>
    <row r="65" spans="1:6" x14ac:dyDescent="0.25">
      <c r="A65" s="22">
        <v>40178</v>
      </c>
      <c r="B65" s="139">
        <v>2121</v>
      </c>
      <c r="C65" s="139">
        <v>39441</v>
      </c>
      <c r="D65" s="139">
        <v>41562</v>
      </c>
      <c r="E65" s="139">
        <v>253</v>
      </c>
      <c r="F65" s="139">
        <v>338</v>
      </c>
    </row>
    <row r="66" spans="1:6" ht="21" customHeight="1" x14ac:dyDescent="0.25">
      <c r="A66" s="22">
        <v>40543</v>
      </c>
      <c r="B66" s="139">
        <v>2093</v>
      </c>
      <c r="C66" s="139">
        <v>38183</v>
      </c>
      <c r="D66" s="139">
        <v>40276</v>
      </c>
      <c r="E66" s="139">
        <v>259</v>
      </c>
      <c r="F66" s="139">
        <v>301</v>
      </c>
    </row>
    <row r="67" spans="1:6" x14ac:dyDescent="0.25">
      <c r="A67" s="22">
        <v>40908</v>
      </c>
      <c r="B67" s="139">
        <v>2080</v>
      </c>
      <c r="C67" s="139">
        <v>37719</v>
      </c>
      <c r="D67" s="139">
        <v>39799</v>
      </c>
      <c r="E67" s="139">
        <v>260</v>
      </c>
      <c r="F67" s="139">
        <v>281</v>
      </c>
    </row>
    <row r="68" spans="1:6" x14ac:dyDescent="0.25">
      <c r="A68" s="22">
        <v>41274</v>
      </c>
      <c r="B68" s="139">
        <v>2053</v>
      </c>
      <c r="C68" s="139">
        <v>36283</v>
      </c>
      <c r="D68" s="139">
        <v>38336</v>
      </c>
      <c r="E68" s="139">
        <v>254</v>
      </c>
      <c r="F68" s="139">
        <v>254</v>
      </c>
    </row>
    <row r="69" spans="1:6" x14ac:dyDescent="0.25">
      <c r="A69" s="22">
        <v>41639</v>
      </c>
      <c r="B69" s="139">
        <v>2029</v>
      </c>
      <c r="C69" s="139">
        <v>36196</v>
      </c>
      <c r="D69" s="139">
        <v>38225</v>
      </c>
      <c r="E69" s="139">
        <v>252</v>
      </c>
      <c r="F69" s="139">
        <v>204</v>
      </c>
    </row>
    <row r="70" spans="1:6" x14ac:dyDescent="0.25">
      <c r="A70" s="22">
        <v>42004</v>
      </c>
      <c r="B70" s="139">
        <v>1990</v>
      </c>
      <c r="C70" s="139">
        <v>35302</v>
      </c>
      <c r="D70" s="139">
        <v>37292</v>
      </c>
      <c r="E70" s="139">
        <v>246</v>
      </c>
      <c r="F70" s="139">
        <v>189</v>
      </c>
    </row>
    <row r="71" spans="1:6" ht="21" customHeight="1" x14ac:dyDescent="0.25">
      <c r="A71" s="22">
        <v>42369</v>
      </c>
      <c r="B71" s="139">
        <v>1960</v>
      </c>
      <c r="C71" s="139">
        <v>34045</v>
      </c>
      <c r="D71" s="139">
        <v>36005</v>
      </c>
      <c r="E71" s="139">
        <v>240</v>
      </c>
      <c r="F71" s="139">
        <v>173</v>
      </c>
    </row>
    <row r="72" spans="1:6" x14ac:dyDescent="0.25">
      <c r="A72" s="22">
        <v>42735</v>
      </c>
      <c r="B72" s="139">
        <v>1889</v>
      </c>
      <c r="C72" s="139">
        <v>32026</v>
      </c>
      <c r="D72" s="139">
        <v>33914</v>
      </c>
      <c r="E72" s="139">
        <v>234</v>
      </c>
      <c r="F72" s="139">
        <v>145</v>
      </c>
    </row>
    <row r="73" spans="1:6" x14ac:dyDescent="0.25">
      <c r="A73" s="22">
        <v>43100</v>
      </c>
      <c r="B73" s="139">
        <v>1823</v>
      </c>
      <c r="C73" s="139">
        <v>30126</v>
      </c>
      <c r="D73" s="139">
        <v>31949</v>
      </c>
      <c r="E73" s="139">
        <v>224</v>
      </c>
      <c r="F73" s="139">
        <v>124</v>
      </c>
    </row>
    <row r="74" spans="1:6" x14ac:dyDescent="0.25">
      <c r="A74" s="22">
        <v>43465</v>
      </c>
      <c r="B74" s="139">
        <v>1783</v>
      </c>
      <c r="C74" s="139">
        <v>27887</v>
      </c>
      <c r="D74" s="139">
        <v>29670</v>
      </c>
      <c r="E74" s="139">
        <v>226</v>
      </c>
      <c r="F74" s="139">
        <v>97</v>
      </c>
    </row>
    <row r="75" spans="1:6" x14ac:dyDescent="0.25">
      <c r="A75" s="22">
        <v>43830</v>
      </c>
      <c r="B75" s="139">
        <v>1717</v>
      </c>
      <c r="C75" s="139">
        <v>26667</v>
      </c>
      <c r="D75" s="139">
        <v>28384</v>
      </c>
      <c r="E75" s="139">
        <v>251</v>
      </c>
      <c r="F75" s="139">
        <v>92</v>
      </c>
    </row>
    <row r="76" spans="1:6" ht="21" customHeight="1" x14ac:dyDescent="0.25">
      <c r="A76" s="22">
        <v>44196</v>
      </c>
      <c r="B76" s="139">
        <v>1679</v>
      </c>
      <c r="C76" s="139">
        <v>24100</v>
      </c>
      <c r="D76" s="139">
        <v>25779</v>
      </c>
      <c r="E76" s="139">
        <v>273</v>
      </c>
      <c r="F76" s="139">
        <v>83</v>
      </c>
    </row>
    <row r="77" spans="1:6" x14ac:dyDescent="0.25">
      <c r="A77" s="22">
        <v>44561</v>
      </c>
      <c r="B77" s="139">
        <v>1519</v>
      </c>
      <c r="C77" s="139">
        <v>21712</v>
      </c>
      <c r="D77" s="139">
        <v>23231</v>
      </c>
      <c r="E77" s="139">
        <v>255</v>
      </c>
      <c r="F77" s="139">
        <v>79</v>
      </c>
    </row>
    <row r="78" spans="1:6" x14ac:dyDescent="0.25">
      <c r="A78" s="22">
        <v>44926</v>
      </c>
      <c r="B78" s="139">
        <v>1458</v>
      </c>
      <c r="C78" s="139">
        <v>20446</v>
      </c>
      <c r="D78" s="139">
        <v>21904</v>
      </c>
      <c r="E78" s="139">
        <v>251</v>
      </c>
      <c r="F78" s="139">
        <v>77</v>
      </c>
    </row>
    <row r="79" spans="1:6" x14ac:dyDescent="0.25">
      <c r="A79" s="22">
        <v>45291</v>
      </c>
      <c r="B79" s="139">
        <v>1403</v>
      </c>
      <c r="C79" s="139">
        <v>19501</v>
      </c>
      <c r="D79" s="139">
        <v>20904</v>
      </c>
      <c r="E79" s="139">
        <v>257</v>
      </c>
      <c r="F79" s="139">
        <v>76</v>
      </c>
    </row>
    <row r="80" spans="1:6" x14ac:dyDescent="0.25">
      <c r="A80" s="22">
        <v>45657</v>
      </c>
      <c r="B80" s="139">
        <v>1368</v>
      </c>
      <c r="C80" s="139">
        <v>17870</v>
      </c>
      <c r="D80" s="139">
        <v>19238</v>
      </c>
      <c r="E80" s="139">
        <v>271</v>
      </c>
      <c r="F80" s="139">
        <v>73</v>
      </c>
    </row>
    <row r="81" spans="1:7" ht="21" customHeight="1" x14ac:dyDescent="0.25">
      <c r="A81" s="22">
        <v>46022</v>
      </c>
      <c r="B81" s="139">
        <v>1327</v>
      </c>
      <c r="C81" s="139">
        <v>16799</v>
      </c>
      <c r="D81" s="139">
        <v>18126</v>
      </c>
      <c r="E81" s="139">
        <v>277</v>
      </c>
      <c r="F81" s="139">
        <v>73</v>
      </c>
    </row>
    <row r="82" spans="1:7" x14ac:dyDescent="0.25">
      <c r="A82" s="22"/>
      <c r="B82" s="23"/>
      <c r="C82" s="23"/>
      <c r="D82" s="23"/>
      <c r="E82" s="23"/>
      <c r="F82" s="23"/>
    </row>
    <row r="83" spans="1:7" ht="15" customHeight="1" x14ac:dyDescent="0.25">
      <c r="A83" s="22"/>
      <c r="B83" s="229" t="s">
        <v>479</v>
      </c>
      <c r="C83" s="229"/>
      <c r="D83" s="229"/>
      <c r="E83" s="229"/>
      <c r="F83" s="229"/>
      <c r="G83" s="40"/>
    </row>
    <row r="84" spans="1:7" x14ac:dyDescent="0.25">
      <c r="A84" s="22"/>
      <c r="B84" s="229"/>
      <c r="C84" s="229"/>
      <c r="D84" s="229"/>
      <c r="E84" s="229"/>
      <c r="F84" s="229"/>
      <c r="G84" s="40"/>
    </row>
    <row r="85" spans="1:7" x14ac:dyDescent="0.25">
      <c r="A85" s="22"/>
      <c r="B85" s="229"/>
      <c r="C85" s="229"/>
      <c r="D85" s="229"/>
      <c r="E85" s="229"/>
      <c r="F85" s="229"/>
      <c r="G85" s="40"/>
    </row>
    <row r="86" spans="1:7" x14ac:dyDescent="0.25">
      <c r="A86" s="22"/>
      <c r="B86" s="229"/>
      <c r="C86" s="229"/>
      <c r="D86" s="229"/>
      <c r="E86" s="229"/>
      <c r="F86" s="229"/>
    </row>
    <row r="87" spans="1:7" x14ac:dyDescent="0.25">
      <c r="A87" s="22"/>
      <c r="B87" s="229"/>
      <c r="C87" s="229"/>
      <c r="D87" s="229"/>
      <c r="E87" s="229"/>
      <c r="F87" s="229"/>
    </row>
    <row r="88" spans="1:7" x14ac:dyDescent="0.25">
      <c r="A88" s="22"/>
      <c r="B88" s="229"/>
      <c r="C88" s="229"/>
      <c r="D88" s="229"/>
      <c r="E88" s="229"/>
      <c r="F88" s="229"/>
    </row>
    <row r="89" spans="1:7" x14ac:dyDescent="0.25">
      <c r="A89" s="22"/>
      <c r="B89" s="229"/>
      <c r="C89" s="229"/>
      <c r="D89" s="229"/>
      <c r="E89" s="229"/>
      <c r="F89" s="229"/>
    </row>
    <row r="90" spans="1:7" x14ac:dyDescent="0.25">
      <c r="A90" s="22"/>
      <c r="B90" s="229"/>
      <c r="C90" s="229"/>
      <c r="D90" s="229"/>
      <c r="E90" s="229"/>
      <c r="F90" s="229"/>
    </row>
    <row r="91" spans="1:7" x14ac:dyDescent="0.25">
      <c r="A91" s="22"/>
      <c r="B91" s="229"/>
      <c r="C91" s="229"/>
      <c r="D91" s="229"/>
      <c r="E91" s="229"/>
      <c r="F91" s="229"/>
    </row>
    <row r="92" spans="1:7" x14ac:dyDescent="0.25">
      <c r="A92" s="22"/>
      <c r="B92" s="23"/>
      <c r="C92" s="23"/>
      <c r="D92" s="23"/>
      <c r="E92" s="23"/>
      <c r="F92" s="23"/>
    </row>
    <row r="93" spans="1:7" x14ac:dyDescent="0.25">
      <c r="A93" s="22"/>
      <c r="B93" s="23"/>
      <c r="C93" s="23"/>
      <c r="D93" s="23"/>
      <c r="E93" s="23"/>
      <c r="F93" s="23"/>
    </row>
    <row r="94" spans="1:7" x14ac:dyDescent="0.25">
      <c r="A94" s="22"/>
      <c r="B94" s="23"/>
      <c r="C94" s="23"/>
      <c r="D94" s="23"/>
      <c r="E94" s="23"/>
      <c r="F94" s="23"/>
    </row>
    <row r="95" spans="1:7" x14ac:dyDescent="0.25">
      <c r="A95" s="22"/>
      <c r="B95" s="23"/>
      <c r="C95" s="23"/>
      <c r="D95" s="23"/>
      <c r="E95" s="23"/>
      <c r="F95" s="23"/>
    </row>
    <row r="96" spans="1:7" x14ac:dyDescent="0.25">
      <c r="A96" s="22"/>
      <c r="B96" s="23"/>
      <c r="C96" s="23"/>
      <c r="D96" s="23"/>
      <c r="E96" s="23"/>
      <c r="F96" s="23"/>
    </row>
    <row r="97" spans="1:6" x14ac:dyDescent="0.25">
      <c r="A97" s="22"/>
      <c r="B97" s="23"/>
      <c r="C97" s="23"/>
      <c r="D97" s="23"/>
      <c r="E97" s="23"/>
      <c r="F97" s="23"/>
    </row>
    <row r="98" spans="1:6" x14ac:dyDescent="0.25">
      <c r="A98" s="22"/>
      <c r="B98" s="23"/>
      <c r="C98" s="23"/>
      <c r="D98" s="23"/>
      <c r="E98" s="23"/>
      <c r="F98" s="23"/>
    </row>
    <row r="99" spans="1:6" x14ac:dyDescent="0.25">
      <c r="A99" s="22"/>
      <c r="B99" s="23"/>
      <c r="C99" s="23"/>
      <c r="D99" s="23"/>
      <c r="E99" s="23"/>
      <c r="F99" s="23"/>
    </row>
    <row r="100" spans="1:6" x14ac:dyDescent="0.25">
      <c r="A100" s="22"/>
      <c r="B100" s="23"/>
      <c r="C100" s="23"/>
      <c r="D100" s="23"/>
      <c r="E100" s="23"/>
      <c r="F100" s="23"/>
    </row>
    <row r="101" spans="1:6" x14ac:dyDescent="0.25">
      <c r="A101" s="22"/>
      <c r="B101" s="23"/>
      <c r="C101" s="23"/>
      <c r="D101" s="23"/>
      <c r="E101" s="23"/>
      <c r="F101" s="23"/>
    </row>
    <row r="102" spans="1:6" x14ac:dyDescent="0.25">
      <c r="A102" s="22"/>
      <c r="B102" s="23"/>
      <c r="C102" s="23"/>
      <c r="D102" s="23"/>
      <c r="E102" s="23"/>
      <c r="F102" s="23"/>
    </row>
    <row r="103" spans="1:6" x14ac:dyDescent="0.25">
      <c r="A103" s="22"/>
      <c r="B103" s="23"/>
      <c r="C103" s="23"/>
      <c r="D103" s="23"/>
      <c r="E103" s="23"/>
      <c r="F103" s="23"/>
    </row>
    <row r="104" spans="1:6" x14ac:dyDescent="0.25">
      <c r="A104" s="22"/>
      <c r="B104" s="23"/>
      <c r="C104" s="23"/>
      <c r="D104" s="23"/>
      <c r="E104" s="23"/>
      <c r="F104" s="23"/>
    </row>
    <row r="105" spans="1:6" ht="15" customHeight="1" x14ac:dyDescent="0.25">
      <c r="A105" s="22"/>
      <c r="B105" s="23"/>
      <c r="C105" s="23"/>
      <c r="D105" s="23"/>
      <c r="E105" s="23"/>
      <c r="F105" s="23"/>
    </row>
    <row r="106" spans="1:6" x14ac:dyDescent="0.25">
      <c r="A106" s="22"/>
      <c r="B106" s="23"/>
      <c r="C106" s="23"/>
      <c r="D106" s="23"/>
      <c r="E106" s="23"/>
      <c r="F106" s="23"/>
    </row>
    <row r="107" spans="1:6" x14ac:dyDescent="0.25">
      <c r="A107" s="22"/>
      <c r="B107" s="23"/>
      <c r="C107" s="23"/>
      <c r="D107" s="23"/>
      <c r="E107" s="23"/>
      <c r="F107" s="23"/>
    </row>
    <row r="108" spans="1:6" x14ac:dyDescent="0.25">
      <c r="A108" s="22"/>
      <c r="B108" s="23"/>
      <c r="C108" s="23"/>
      <c r="D108" s="23"/>
      <c r="E108" s="23"/>
      <c r="F108" s="23"/>
    </row>
    <row r="109" spans="1:6" x14ac:dyDescent="0.25">
      <c r="A109" s="22"/>
      <c r="B109" s="23"/>
      <c r="C109" s="23"/>
      <c r="D109" s="23"/>
      <c r="E109" s="23"/>
      <c r="F109" s="23"/>
    </row>
    <row r="110" spans="1:6" x14ac:dyDescent="0.25">
      <c r="A110" s="22"/>
      <c r="B110" s="23"/>
      <c r="C110" s="23"/>
      <c r="D110" s="23"/>
      <c r="E110" s="23"/>
      <c r="F110" s="23"/>
    </row>
    <row r="111" spans="1:6" x14ac:dyDescent="0.25">
      <c r="A111" s="22"/>
      <c r="B111" s="23"/>
      <c r="C111" s="23"/>
      <c r="D111" s="23"/>
      <c r="E111" s="23"/>
      <c r="F111" s="23"/>
    </row>
    <row r="112" spans="1:6" x14ac:dyDescent="0.25">
      <c r="A112" s="22"/>
      <c r="B112" s="23"/>
      <c r="C112" s="23"/>
      <c r="D112" s="23"/>
      <c r="E112" s="23"/>
      <c r="F112" s="23"/>
    </row>
    <row r="113" spans="1:6" x14ac:dyDescent="0.25">
      <c r="A113" s="22"/>
      <c r="B113" s="23"/>
      <c r="C113" s="23"/>
      <c r="D113" s="23"/>
      <c r="E113" s="23"/>
      <c r="F113" s="23"/>
    </row>
    <row r="114" spans="1:6" x14ac:dyDescent="0.25">
      <c r="A114" s="22"/>
      <c r="B114" s="23"/>
      <c r="C114" s="23"/>
      <c r="D114" s="23"/>
      <c r="E114" s="23"/>
      <c r="F114" s="23"/>
    </row>
    <row r="115" spans="1:6" x14ac:dyDescent="0.25">
      <c r="A115" s="22"/>
      <c r="B115" s="23"/>
      <c r="C115" s="23"/>
      <c r="D115" s="23"/>
      <c r="E115" s="23"/>
      <c r="F115" s="23"/>
    </row>
    <row r="116" spans="1:6" x14ac:dyDescent="0.25">
      <c r="A116" s="22"/>
      <c r="B116" s="23"/>
      <c r="C116" s="23"/>
      <c r="D116" s="23"/>
      <c r="E116" s="23"/>
      <c r="F116" s="23"/>
    </row>
    <row r="117" spans="1:6" x14ac:dyDescent="0.25">
      <c r="A117" s="22"/>
      <c r="B117" s="23"/>
      <c r="C117" s="23"/>
      <c r="D117" s="23"/>
      <c r="E117" s="23"/>
      <c r="F117" s="23"/>
    </row>
    <row r="118" spans="1:6" x14ac:dyDescent="0.25">
      <c r="A118" s="22"/>
      <c r="B118" s="23"/>
      <c r="C118" s="23"/>
      <c r="D118" s="23"/>
      <c r="E118" s="23"/>
      <c r="F118" s="23"/>
    </row>
    <row r="119" spans="1:6" x14ac:dyDescent="0.25">
      <c r="A119" s="22"/>
      <c r="B119" s="23"/>
      <c r="C119" s="23"/>
      <c r="D119" s="23"/>
      <c r="E119" s="23"/>
      <c r="F119" s="23"/>
    </row>
    <row r="120" spans="1:6" x14ac:dyDescent="0.25">
      <c r="A120" s="22"/>
      <c r="B120" s="23"/>
      <c r="C120" s="23"/>
      <c r="D120" s="23"/>
      <c r="E120" s="23"/>
      <c r="F120" s="23"/>
    </row>
    <row r="121" spans="1:6" x14ac:dyDescent="0.25">
      <c r="A121" s="22"/>
      <c r="B121" s="23"/>
      <c r="C121" s="23"/>
      <c r="D121" s="23"/>
      <c r="E121" s="23"/>
      <c r="F121" s="23"/>
    </row>
  </sheetData>
  <mergeCells count="1">
    <mergeCell ref="B83:F91"/>
  </mergeCells>
  <hyperlinks>
    <hyperlink ref="F7" location="Inhalt!D2" display="zum Inhalt" xr:uid="{00000000-0004-0000-0B00-000000000000}"/>
    <hyperlink ref="F8" location="Hinweise!D6" display="zu den Hinweisen" xr:uid="{00000000-0004-0000-0B00-000001000000}"/>
    <hyperlink ref="F9" location="FN_II.3" display="zu den Fußnoten" xr:uid="{00000000-0004-0000-0B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21">
    <tabColor rgb="FF9AC143"/>
  </sheetPr>
  <dimension ref="A1:R122"/>
  <sheetViews>
    <sheetView zoomScale="90" zoomScaleNormal="90" workbookViewId="0">
      <selection activeCell="A2" sqref="A2"/>
    </sheetView>
  </sheetViews>
  <sheetFormatPr baseColWidth="10" defaultColWidth="11.44140625" defaultRowHeight="15" x14ac:dyDescent="0.25"/>
  <cols>
    <col min="1" max="1" width="11.5546875" style="25" customWidth="1"/>
    <col min="2" max="10" width="19.33203125" style="25" customWidth="1"/>
    <col min="11" max="16384" width="11.44140625" style="25"/>
  </cols>
  <sheetData>
    <row r="1" spans="1:18" s="205" customFormat="1" ht="15" customHeight="1" x14ac:dyDescent="0.3">
      <c r="A1" s="203"/>
      <c r="B1" s="203"/>
      <c r="C1" s="203"/>
      <c r="D1" s="203"/>
      <c r="E1" s="203"/>
      <c r="F1" s="203"/>
      <c r="G1" s="203"/>
      <c r="H1" s="203"/>
      <c r="I1" s="203"/>
      <c r="J1" s="204" t="s">
        <v>524</v>
      </c>
    </row>
    <row r="2" spans="1:18" s="205" customFormat="1" ht="15" customHeight="1" x14ac:dyDescent="0.3">
      <c r="A2" s="203"/>
      <c r="B2" s="203"/>
      <c r="C2" s="203"/>
      <c r="D2" s="203"/>
      <c r="E2" s="203"/>
      <c r="F2" s="203"/>
      <c r="G2" s="203"/>
      <c r="H2" s="203"/>
      <c r="I2" s="203"/>
      <c r="J2" s="204" t="s">
        <v>139</v>
      </c>
    </row>
    <row r="3" spans="1:18" s="205" customFormat="1" ht="15" customHeight="1" x14ac:dyDescent="0.3">
      <c r="A3" s="203"/>
      <c r="B3" s="203"/>
      <c r="C3" s="203"/>
      <c r="D3" s="203"/>
      <c r="E3" s="203"/>
      <c r="F3" s="203"/>
      <c r="G3" s="203"/>
      <c r="H3" s="203"/>
      <c r="I3" s="203"/>
      <c r="J3" s="206">
        <f>DatumKompendium</f>
        <v>46268</v>
      </c>
    </row>
    <row r="4" spans="1:18" s="205" customFormat="1" ht="15" customHeight="1" x14ac:dyDescent="0.3">
      <c r="A4" s="203"/>
      <c r="B4" s="203"/>
      <c r="C4" s="203"/>
      <c r="D4" s="203"/>
      <c r="E4" s="203"/>
      <c r="F4" s="203"/>
      <c r="G4" s="203"/>
      <c r="H4" s="203"/>
      <c r="I4" s="203"/>
      <c r="J4" s="204"/>
    </row>
    <row r="5" spans="1:18" ht="17.399999999999999" x14ac:dyDescent="0.3">
      <c r="A5" s="27"/>
      <c r="B5" s="42" t="s">
        <v>150</v>
      </c>
      <c r="C5" s="27"/>
      <c r="D5" s="27"/>
      <c r="E5" s="27"/>
      <c r="F5" s="27"/>
      <c r="G5" s="27"/>
      <c r="H5" s="27"/>
      <c r="I5" s="27"/>
      <c r="J5" s="30"/>
    </row>
    <row r="6" spans="1:18" x14ac:dyDescent="0.25">
      <c r="A6" s="27"/>
      <c r="B6" s="28"/>
      <c r="C6" s="27"/>
      <c r="D6" s="27"/>
      <c r="E6" s="27"/>
      <c r="F6" s="27"/>
      <c r="G6" s="27"/>
      <c r="H6" s="27"/>
      <c r="I6" s="27"/>
      <c r="J6" s="30"/>
    </row>
    <row r="7" spans="1:18" ht="17.399999999999999" x14ac:dyDescent="0.3">
      <c r="A7" s="27"/>
      <c r="B7" s="42" t="s">
        <v>322</v>
      </c>
      <c r="C7" s="8"/>
      <c r="D7" s="8"/>
      <c r="E7" s="8"/>
      <c r="F7" s="8"/>
      <c r="G7" s="8"/>
      <c r="H7" s="8"/>
      <c r="I7" s="8"/>
      <c r="J7" s="158" t="s">
        <v>449</v>
      </c>
      <c r="K7" s="5"/>
      <c r="L7" s="5"/>
      <c r="M7" s="5"/>
      <c r="N7" s="5"/>
      <c r="O7" s="5"/>
      <c r="P7" s="5"/>
      <c r="Q7" s="5"/>
      <c r="R7" s="5"/>
    </row>
    <row r="8" spans="1:18" x14ac:dyDescent="0.25">
      <c r="A8" s="27"/>
      <c r="B8" s="27"/>
      <c r="C8" s="8"/>
      <c r="D8" s="8"/>
      <c r="E8" s="8"/>
      <c r="F8" s="8"/>
      <c r="G8" s="8"/>
      <c r="H8" s="8"/>
      <c r="I8" s="8"/>
      <c r="J8" s="158" t="s">
        <v>450</v>
      </c>
      <c r="K8" s="5"/>
      <c r="L8" s="5"/>
      <c r="M8" s="5"/>
      <c r="N8" s="5"/>
      <c r="O8" s="5"/>
      <c r="P8" s="5"/>
      <c r="Q8" s="5"/>
      <c r="R8" s="5"/>
    </row>
    <row r="9" spans="1:18" x14ac:dyDescent="0.25">
      <c r="A9" s="27"/>
      <c r="B9" s="31"/>
      <c r="C9" s="10"/>
      <c r="D9" s="10"/>
      <c r="E9" s="10"/>
      <c r="F9" s="10"/>
      <c r="G9" s="10"/>
      <c r="H9" s="8"/>
      <c r="I9" s="8"/>
      <c r="J9" s="158" t="s">
        <v>451</v>
      </c>
      <c r="K9" s="5"/>
      <c r="L9" s="5"/>
      <c r="M9" s="5"/>
      <c r="N9" s="5"/>
      <c r="O9" s="5"/>
      <c r="P9" s="5"/>
      <c r="Q9" s="5"/>
      <c r="R9" s="5"/>
    </row>
    <row r="10" spans="1:18" ht="42" customHeight="1" x14ac:dyDescent="0.3">
      <c r="A10" s="32"/>
      <c r="B10" s="250" t="s">
        <v>415</v>
      </c>
      <c r="C10" s="252" t="s">
        <v>400</v>
      </c>
      <c r="D10" s="252"/>
      <c r="E10" s="252" t="s">
        <v>401</v>
      </c>
      <c r="F10" s="252"/>
      <c r="G10" s="253" t="s">
        <v>160</v>
      </c>
      <c r="H10" s="253"/>
      <c r="I10" s="253" t="s">
        <v>161</v>
      </c>
      <c r="J10" s="253"/>
    </row>
    <row r="11" spans="1:18" ht="42" customHeight="1" x14ac:dyDescent="0.25">
      <c r="A11" s="126" t="s">
        <v>1</v>
      </c>
      <c r="B11" s="251"/>
      <c r="C11" s="114" t="s">
        <v>162</v>
      </c>
      <c r="D11" s="114" t="s">
        <v>163</v>
      </c>
      <c r="E11" s="114" t="s">
        <v>162</v>
      </c>
      <c r="F11" s="114" t="s">
        <v>163</v>
      </c>
      <c r="G11" s="114" t="s">
        <v>162</v>
      </c>
      <c r="H11" s="114" t="s">
        <v>163</v>
      </c>
      <c r="I11" s="114" t="s">
        <v>162</v>
      </c>
      <c r="J11" s="114" t="s">
        <v>163</v>
      </c>
    </row>
    <row r="12" spans="1:18" ht="7.5" customHeight="1" x14ac:dyDescent="0.25">
      <c r="A12" s="32"/>
      <c r="B12" s="71"/>
      <c r="C12" s="71"/>
      <c r="D12" s="71"/>
      <c r="E12" s="71"/>
      <c r="F12" s="71"/>
      <c r="G12" s="71"/>
      <c r="H12" s="71"/>
      <c r="I12" s="71"/>
      <c r="J12" s="71"/>
    </row>
    <row r="13" spans="1:18" hidden="1" x14ac:dyDescent="0.25">
      <c r="A13" s="22"/>
      <c r="B13" s="39"/>
      <c r="C13" s="39"/>
      <c r="D13" s="39"/>
      <c r="E13" s="39"/>
      <c r="F13" s="39"/>
      <c r="G13" s="39"/>
      <c r="H13" s="39"/>
      <c r="I13" s="39"/>
      <c r="J13" s="39"/>
    </row>
    <row r="14" spans="1:18" x14ac:dyDescent="0.25">
      <c r="A14" s="22">
        <v>39447</v>
      </c>
      <c r="B14" s="140">
        <v>91161471</v>
      </c>
      <c r="C14" s="140">
        <v>5595.71</v>
      </c>
      <c r="D14" s="140">
        <v>59955660</v>
      </c>
      <c r="E14" s="140">
        <v>7720.57</v>
      </c>
      <c r="F14" s="140">
        <v>9845689</v>
      </c>
      <c r="G14" s="140">
        <v>2148.1999999999998</v>
      </c>
      <c r="H14" s="140">
        <v>143482</v>
      </c>
      <c r="I14" s="140">
        <v>75.48</v>
      </c>
      <c r="J14" s="140">
        <v>418876</v>
      </c>
    </row>
    <row r="15" spans="1:18" x14ac:dyDescent="0.25">
      <c r="A15" s="22">
        <v>39813</v>
      </c>
      <c r="B15" s="140">
        <v>91547802</v>
      </c>
      <c r="C15" s="140">
        <v>5681.91</v>
      </c>
      <c r="D15" s="140">
        <v>58406887</v>
      </c>
      <c r="E15" s="140">
        <v>7949.21</v>
      </c>
      <c r="F15" s="140">
        <v>10243093</v>
      </c>
      <c r="G15" s="140">
        <v>2313.06</v>
      </c>
      <c r="H15" s="140">
        <v>151209</v>
      </c>
      <c r="I15" s="140">
        <v>65.42</v>
      </c>
      <c r="J15" s="140">
        <v>382712</v>
      </c>
    </row>
    <row r="16" spans="1:18" ht="15" customHeight="1" x14ac:dyDescent="0.25">
      <c r="A16" s="22">
        <v>40178</v>
      </c>
      <c r="B16" s="140">
        <v>93974039</v>
      </c>
      <c r="C16" s="140">
        <v>5829.65</v>
      </c>
      <c r="D16" s="140">
        <v>50893895</v>
      </c>
      <c r="E16" s="140">
        <v>8189.07</v>
      </c>
      <c r="F16" s="140">
        <v>10070797</v>
      </c>
      <c r="G16" s="140">
        <v>2459.19</v>
      </c>
      <c r="H16" s="140">
        <v>155878</v>
      </c>
      <c r="I16" s="140">
        <v>57.02</v>
      </c>
      <c r="J16" s="140">
        <v>299499</v>
      </c>
    </row>
    <row r="17" spans="1:10" ht="21" customHeight="1" x14ac:dyDescent="0.25">
      <c r="A17" s="22">
        <v>40543</v>
      </c>
      <c r="B17" s="140">
        <v>94981653</v>
      </c>
      <c r="C17" s="140">
        <v>5871.73</v>
      </c>
      <c r="D17" s="140">
        <v>51005185</v>
      </c>
      <c r="E17" s="140">
        <v>8687.26</v>
      </c>
      <c r="F17" s="140">
        <v>11506317</v>
      </c>
      <c r="G17" s="140">
        <v>2678.08</v>
      </c>
      <c r="H17" s="140">
        <v>169066</v>
      </c>
      <c r="I17" s="140">
        <v>48.27</v>
      </c>
      <c r="J17" s="140">
        <v>263796</v>
      </c>
    </row>
    <row r="18" spans="1:10" x14ac:dyDescent="0.25">
      <c r="A18" s="22">
        <v>40908</v>
      </c>
      <c r="B18" s="140">
        <v>95684274</v>
      </c>
      <c r="C18" s="140">
        <v>6072.48</v>
      </c>
      <c r="D18" s="140">
        <v>57082064</v>
      </c>
      <c r="E18" s="140">
        <v>8648.2999999999993</v>
      </c>
      <c r="F18" s="140">
        <v>13287073</v>
      </c>
      <c r="G18" s="140">
        <v>2941.42</v>
      </c>
      <c r="H18" s="140">
        <v>186828</v>
      </c>
      <c r="I18" s="140">
        <v>40.61</v>
      </c>
      <c r="J18" s="140">
        <v>251978</v>
      </c>
    </row>
    <row r="19" spans="1:10" x14ac:dyDescent="0.25">
      <c r="A19" s="22">
        <v>41274</v>
      </c>
      <c r="B19" s="140">
        <v>96858421</v>
      </c>
      <c r="C19" s="140">
        <v>6151.03</v>
      </c>
      <c r="D19" s="140">
        <v>58042072</v>
      </c>
      <c r="E19" s="140">
        <v>8809.4599999999991</v>
      </c>
      <c r="F19" s="140">
        <v>13225052</v>
      </c>
      <c r="G19" s="140">
        <v>3182.2</v>
      </c>
      <c r="H19" s="140">
        <v>198330</v>
      </c>
      <c r="I19" s="140">
        <v>34.409999999999997</v>
      </c>
      <c r="J19" s="140">
        <v>226936</v>
      </c>
    </row>
    <row r="20" spans="1:10" x14ac:dyDescent="0.25">
      <c r="A20" s="22">
        <v>41639</v>
      </c>
      <c r="B20" s="140">
        <v>98511666</v>
      </c>
      <c r="C20" s="140">
        <v>6217.3919999999998</v>
      </c>
      <c r="D20" s="140">
        <v>56981528</v>
      </c>
      <c r="E20" s="140">
        <v>9676.4009999999998</v>
      </c>
      <c r="F20" s="140">
        <v>13349970</v>
      </c>
      <c r="G20" s="140">
        <v>3632.8440000000001</v>
      </c>
      <c r="H20" s="140">
        <v>223577</v>
      </c>
      <c r="I20" s="140">
        <v>31.326000000000001</v>
      </c>
      <c r="J20" s="140">
        <v>201367</v>
      </c>
    </row>
    <row r="21" spans="1:10" x14ac:dyDescent="0.25">
      <c r="A21" s="22">
        <v>42004</v>
      </c>
      <c r="B21" s="140">
        <v>99874938</v>
      </c>
      <c r="C21" s="140">
        <v>5633.1040000000003</v>
      </c>
      <c r="D21" s="140">
        <v>48850207.656999998</v>
      </c>
      <c r="E21" s="140">
        <v>8517.848</v>
      </c>
      <c r="F21" s="140">
        <v>3165763.446</v>
      </c>
      <c r="G21" s="140">
        <v>3433.8739999999998</v>
      </c>
      <c r="H21" s="140">
        <v>235184.179</v>
      </c>
      <c r="I21" s="140">
        <v>29.878</v>
      </c>
      <c r="J21" s="140">
        <v>170467.50399999999</v>
      </c>
    </row>
    <row r="22" spans="1:10" ht="21" customHeight="1" x14ac:dyDescent="0.25">
      <c r="A22" s="22">
        <v>42369</v>
      </c>
      <c r="B22" s="140">
        <v>101660756</v>
      </c>
      <c r="C22" s="140">
        <v>6019.7330000000002</v>
      </c>
      <c r="D22" s="140">
        <v>50359209.251000002</v>
      </c>
      <c r="E22" s="140">
        <v>9675.9159999999993</v>
      </c>
      <c r="F22" s="140">
        <v>3573629.8119999999</v>
      </c>
      <c r="G22" s="140">
        <v>3690.596</v>
      </c>
      <c r="H22" s="140">
        <v>245743.326</v>
      </c>
      <c r="I22" s="140">
        <v>21.395</v>
      </c>
      <c r="J22" s="140">
        <v>155028.18700000001</v>
      </c>
    </row>
    <row r="23" spans="1:10" x14ac:dyDescent="0.25">
      <c r="A23" s="22">
        <v>42735</v>
      </c>
      <c r="B23" s="140">
        <v>103843985</v>
      </c>
      <c r="C23" s="140">
        <v>6186.1559999999999</v>
      </c>
      <c r="D23" s="140">
        <v>49643317.020999998</v>
      </c>
      <c r="E23" s="140">
        <v>9764.51</v>
      </c>
      <c r="F23" s="140">
        <v>3337241.463</v>
      </c>
      <c r="G23" s="140">
        <v>4043.8960000000002</v>
      </c>
      <c r="H23" s="140">
        <v>257244.19699999999</v>
      </c>
      <c r="I23" s="140">
        <v>17.510999999999999</v>
      </c>
      <c r="J23" s="140">
        <v>150969.10999999999</v>
      </c>
    </row>
    <row r="24" spans="1:10" x14ac:dyDescent="0.25">
      <c r="A24" s="22">
        <v>43100</v>
      </c>
      <c r="B24" s="140">
        <v>103875559</v>
      </c>
      <c r="C24" s="140">
        <v>6298.5569999999998</v>
      </c>
      <c r="D24" s="140">
        <v>51289482.681999996</v>
      </c>
      <c r="E24" s="140">
        <v>10193.638999999999</v>
      </c>
      <c r="F24" s="140">
        <v>3308886.0980000002</v>
      </c>
      <c r="G24" s="140">
        <v>4486.1970000000001</v>
      </c>
      <c r="H24" s="140">
        <v>280149.18800000002</v>
      </c>
      <c r="I24" s="140">
        <v>12.848000000000001</v>
      </c>
      <c r="J24" s="140">
        <v>109133.14</v>
      </c>
    </row>
    <row r="25" spans="1:10" x14ac:dyDescent="0.25">
      <c r="A25" s="22">
        <v>43465</v>
      </c>
      <c r="B25" s="140">
        <v>105955389</v>
      </c>
      <c r="C25" s="140">
        <v>6468.1719999999996</v>
      </c>
      <c r="D25" s="140">
        <v>51748520.906000003</v>
      </c>
      <c r="E25" s="140">
        <v>10360.706</v>
      </c>
      <c r="F25" s="140">
        <v>3350499.3429999999</v>
      </c>
      <c r="G25" s="140">
        <v>5300.2290000000003</v>
      </c>
      <c r="H25" s="140">
        <v>314129.31699999998</v>
      </c>
      <c r="I25" s="140">
        <v>10.493</v>
      </c>
      <c r="J25" s="140">
        <v>90084.553</v>
      </c>
    </row>
    <row r="26" spans="1:10" x14ac:dyDescent="0.25">
      <c r="A26" s="22">
        <v>43830</v>
      </c>
      <c r="B26" s="140">
        <v>107973267</v>
      </c>
      <c r="C26" s="140">
        <v>6677.3389999999999</v>
      </c>
      <c r="D26" s="140">
        <v>54799508.75</v>
      </c>
      <c r="E26" s="140">
        <v>10688.352999999999</v>
      </c>
      <c r="F26" s="140">
        <v>3415513.4509999999</v>
      </c>
      <c r="G26" s="140">
        <v>6295.8670000000002</v>
      </c>
      <c r="H26" s="140">
        <v>350468.07699999999</v>
      </c>
      <c r="I26" s="140">
        <v>8.3330000000000002</v>
      </c>
      <c r="J26" s="140">
        <v>72451.612999999998</v>
      </c>
    </row>
    <row r="27" spans="1:10" ht="21" customHeight="1" x14ac:dyDescent="0.25">
      <c r="A27" s="22">
        <v>44196</v>
      </c>
      <c r="B27" s="140">
        <v>109670074</v>
      </c>
      <c r="C27" s="140">
        <v>6898.4480000000003</v>
      </c>
      <c r="D27" s="140">
        <v>56872050.733000003</v>
      </c>
      <c r="E27" s="140">
        <v>11286.433000000001</v>
      </c>
      <c r="F27" s="140">
        <v>3193638.1549999998</v>
      </c>
      <c r="G27" s="140">
        <v>7529.866</v>
      </c>
      <c r="H27" s="140">
        <v>363706.82</v>
      </c>
      <c r="I27" s="140">
        <v>6.1820000000000004</v>
      </c>
      <c r="J27" s="140">
        <v>50677.98</v>
      </c>
    </row>
    <row r="28" spans="1:10" x14ac:dyDescent="0.25">
      <c r="A28" s="22">
        <v>44561</v>
      </c>
      <c r="B28" s="140">
        <v>113954474</v>
      </c>
      <c r="C28" s="140">
        <v>7135.893</v>
      </c>
      <c r="D28" s="140">
        <v>61655361.792000003</v>
      </c>
      <c r="E28" s="140">
        <v>11757.793</v>
      </c>
      <c r="F28" s="140">
        <v>3430005.9619999998</v>
      </c>
      <c r="G28" s="140">
        <v>8241.0400000000009</v>
      </c>
      <c r="H28" s="140">
        <v>392100.48100000003</v>
      </c>
      <c r="I28" s="140">
        <v>4.7670000000000003</v>
      </c>
      <c r="J28" s="140">
        <v>38659.040000000001</v>
      </c>
    </row>
    <row r="29" spans="1:10" x14ac:dyDescent="0.25">
      <c r="A29" s="22">
        <v>44926</v>
      </c>
      <c r="B29" s="140">
        <v>102488768</v>
      </c>
      <c r="C29" s="140">
        <v>7195.3776790000002</v>
      </c>
      <c r="D29" s="140">
        <v>65239842.328874998</v>
      </c>
      <c r="E29" s="140">
        <v>10151.233228999999</v>
      </c>
      <c r="F29" s="140">
        <v>4042194.6937394999</v>
      </c>
      <c r="G29" s="140">
        <v>10147.413666</v>
      </c>
      <c r="H29" s="140">
        <v>485982.68251527002</v>
      </c>
      <c r="I29" s="140">
        <v>3.567571</v>
      </c>
      <c r="J29" s="140">
        <v>30512.394600719999</v>
      </c>
    </row>
    <row r="30" spans="1:10" x14ac:dyDescent="0.25">
      <c r="A30" s="22">
        <v>45291</v>
      </c>
      <c r="B30" s="140">
        <v>105973266</v>
      </c>
      <c r="C30" s="140">
        <v>7289.1195969999999</v>
      </c>
      <c r="D30" s="140">
        <v>62604782.843640998</v>
      </c>
      <c r="E30" s="140">
        <v>9608.2135240000007</v>
      </c>
      <c r="F30" s="140">
        <v>5455180.7869767901</v>
      </c>
      <c r="G30" s="140">
        <v>11797.996870999999</v>
      </c>
      <c r="H30" s="140">
        <v>542907.57943110995</v>
      </c>
      <c r="I30" s="140">
        <v>2.610932</v>
      </c>
      <c r="J30" s="140">
        <v>20633.39376915</v>
      </c>
    </row>
    <row r="31" spans="1:10" x14ac:dyDescent="0.25">
      <c r="A31" s="22">
        <v>45657</v>
      </c>
      <c r="B31" s="140">
        <v>106999266</v>
      </c>
      <c r="C31" s="140">
        <v>7583.8494259999998</v>
      </c>
      <c r="D31" s="140">
        <v>63400123.914744005</v>
      </c>
      <c r="E31" s="140">
        <v>9890.9357940000009</v>
      </c>
      <c r="F31" s="140">
        <v>5928039.4381959997</v>
      </c>
      <c r="G31" s="140">
        <v>13073.543361</v>
      </c>
      <c r="H31" s="140">
        <v>574556.77031542</v>
      </c>
      <c r="I31" s="140">
        <v>1.9984869999999999</v>
      </c>
      <c r="J31" s="140">
        <v>13711.42206631</v>
      </c>
    </row>
    <row r="32" spans="1:10" x14ac:dyDescent="0.25">
      <c r="A32" s="22">
        <v>46022</v>
      </c>
      <c r="B32" s="140">
        <v>108834958</v>
      </c>
      <c r="C32" s="140">
        <v>7812.4891250000001</v>
      </c>
      <c r="D32" s="140">
        <v>66122287.583597004</v>
      </c>
      <c r="E32" s="140">
        <v>9952.1171049999994</v>
      </c>
      <c r="F32" s="140">
        <v>6224103.0494949594</v>
      </c>
      <c r="G32" s="140">
        <v>14532.697344</v>
      </c>
      <c r="H32" s="140">
        <v>605420.0701134</v>
      </c>
      <c r="I32" s="140">
        <v>1.4541679999999999</v>
      </c>
      <c r="J32" s="140">
        <v>10052.803537</v>
      </c>
    </row>
    <row r="33" spans="1:10" x14ac:dyDescent="0.25">
      <c r="A33" s="22"/>
      <c r="B33" s="57"/>
      <c r="C33" s="57"/>
      <c r="D33" s="57"/>
      <c r="E33" s="57"/>
      <c r="F33" s="57"/>
      <c r="G33" s="57"/>
      <c r="H33" s="57"/>
      <c r="I33" s="57"/>
      <c r="J33" s="57"/>
    </row>
    <row r="34" spans="1:10" ht="15" customHeight="1" x14ac:dyDescent="0.25">
      <c r="A34" s="22"/>
      <c r="B34" s="229" t="s">
        <v>480</v>
      </c>
      <c r="C34" s="229"/>
      <c r="D34" s="229"/>
      <c r="E34" s="229"/>
      <c r="F34" s="229"/>
      <c r="G34" s="229"/>
      <c r="H34" s="229"/>
      <c r="I34" s="229"/>
      <c r="J34" s="229"/>
    </row>
    <row r="35" spans="1:10" x14ac:dyDescent="0.25">
      <c r="A35" s="22"/>
      <c r="B35" s="229"/>
      <c r="C35" s="229"/>
      <c r="D35" s="229"/>
      <c r="E35" s="229"/>
      <c r="F35" s="229"/>
      <c r="G35" s="229"/>
      <c r="H35" s="229"/>
      <c r="I35" s="229"/>
      <c r="J35" s="229"/>
    </row>
    <row r="36" spans="1:10" x14ac:dyDescent="0.25">
      <c r="A36" s="22"/>
      <c r="B36" s="40"/>
      <c r="C36" s="40"/>
      <c r="D36" s="40"/>
      <c r="E36" s="40"/>
      <c r="F36" s="57"/>
      <c r="G36" s="57"/>
      <c r="H36" s="57"/>
      <c r="I36" s="57"/>
      <c r="J36" s="57"/>
    </row>
    <row r="37" spans="1:10" x14ac:dyDescent="0.25">
      <c r="A37" s="22"/>
      <c r="B37" s="57"/>
      <c r="C37" s="57"/>
      <c r="D37" s="57"/>
      <c r="E37" s="57"/>
      <c r="F37" s="57"/>
      <c r="G37" s="57"/>
      <c r="H37" s="57"/>
      <c r="I37" s="57"/>
      <c r="J37" s="57"/>
    </row>
    <row r="38" spans="1:10" x14ac:dyDescent="0.25">
      <c r="A38" s="22"/>
      <c r="B38" s="57"/>
      <c r="C38" s="57"/>
      <c r="D38" s="57"/>
      <c r="E38" s="57"/>
      <c r="F38" s="57"/>
      <c r="G38" s="57"/>
      <c r="H38" s="57"/>
      <c r="I38" s="57"/>
      <c r="J38" s="57"/>
    </row>
    <row r="39" spans="1:10" x14ac:dyDescent="0.25">
      <c r="A39" s="22"/>
      <c r="B39" s="57"/>
      <c r="C39" s="57"/>
      <c r="D39" s="57"/>
      <c r="E39" s="57"/>
      <c r="F39" s="57"/>
      <c r="G39" s="57"/>
      <c r="H39" s="57"/>
      <c r="I39" s="57"/>
      <c r="J39" s="57"/>
    </row>
    <row r="40" spans="1:10" x14ac:dyDescent="0.25">
      <c r="A40" s="22"/>
      <c r="B40" s="57"/>
      <c r="C40" s="57"/>
      <c r="D40" s="57"/>
      <c r="E40" s="57"/>
      <c r="F40" s="57"/>
      <c r="G40" s="57"/>
      <c r="H40" s="57"/>
      <c r="I40" s="57"/>
      <c r="J40" s="57"/>
    </row>
    <row r="41" spans="1:10" x14ac:dyDescent="0.25">
      <c r="A41" s="22"/>
      <c r="B41" s="57"/>
      <c r="C41" s="57"/>
      <c r="D41" s="57"/>
      <c r="E41" s="57"/>
      <c r="F41" s="57"/>
      <c r="G41" s="57"/>
      <c r="H41" s="57"/>
      <c r="I41" s="57"/>
      <c r="J41" s="57"/>
    </row>
    <row r="42" spans="1:10" x14ac:dyDescent="0.25">
      <c r="A42" s="22"/>
      <c r="B42" s="57"/>
      <c r="C42" s="57"/>
      <c r="D42" s="57"/>
      <c r="E42" s="57"/>
      <c r="F42" s="57"/>
      <c r="G42" s="57"/>
      <c r="H42" s="57"/>
      <c r="I42" s="57"/>
      <c r="J42" s="57"/>
    </row>
    <row r="43" spans="1:10" x14ac:dyDescent="0.25">
      <c r="A43" s="22"/>
      <c r="B43" s="57"/>
      <c r="C43" s="57"/>
      <c r="D43" s="57"/>
      <c r="E43" s="57"/>
      <c r="F43" s="57"/>
      <c r="G43" s="57"/>
      <c r="H43" s="57"/>
      <c r="I43" s="57"/>
      <c r="J43" s="57"/>
    </row>
    <row r="44" spans="1:10" x14ac:dyDescent="0.25">
      <c r="A44" s="22"/>
      <c r="B44" s="57"/>
      <c r="C44" s="57"/>
      <c r="D44" s="57"/>
      <c r="E44" s="57"/>
      <c r="F44" s="57"/>
      <c r="G44" s="57"/>
      <c r="H44" s="57"/>
      <c r="I44" s="57"/>
      <c r="J44" s="57"/>
    </row>
    <row r="45" spans="1:10" x14ac:dyDescent="0.25">
      <c r="A45" s="22"/>
      <c r="B45" s="57"/>
      <c r="C45" s="57"/>
      <c r="D45" s="57"/>
      <c r="E45" s="57"/>
      <c r="F45" s="57"/>
      <c r="G45" s="57"/>
      <c r="H45" s="57"/>
      <c r="I45" s="57"/>
      <c r="J45" s="57"/>
    </row>
    <row r="46" spans="1:10" x14ac:dyDescent="0.25">
      <c r="A46" s="22"/>
      <c r="B46" s="57"/>
      <c r="C46" s="57"/>
      <c r="D46" s="57"/>
      <c r="E46" s="57"/>
      <c r="F46" s="57"/>
      <c r="G46" s="57"/>
      <c r="H46" s="57"/>
      <c r="I46" s="57"/>
      <c r="J46" s="57"/>
    </row>
    <row r="47" spans="1:10" x14ac:dyDescent="0.25">
      <c r="A47" s="22"/>
      <c r="B47" s="57"/>
      <c r="C47" s="57"/>
      <c r="D47" s="57"/>
      <c r="E47" s="57"/>
      <c r="F47" s="57"/>
      <c r="G47" s="57"/>
      <c r="H47" s="57"/>
      <c r="I47" s="57"/>
      <c r="J47" s="57"/>
    </row>
    <row r="48" spans="1:10" x14ac:dyDescent="0.25">
      <c r="A48" s="22"/>
      <c r="B48" s="57"/>
      <c r="C48" s="57"/>
      <c r="D48" s="57"/>
      <c r="E48" s="57"/>
      <c r="F48" s="57"/>
      <c r="G48" s="57"/>
      <c r="H48" s="57"/>
      <c r="I48" s="57"/>
      <c r="J48" s="57"/>
    </row>
    <row r="49" spans="1:10" x14ac:dyDescent="0.25">
      <c r="A49" s="22"/>
      <c r="B49" s="57"/>
      <c r="C49" s="57"/>
      <c r="D49" s="57"/>
      <c r="E49" s="57"/>
      <c r="F49" s="57"/>
      <c r="G49" s="57"/>
      <c r="H49" s="57"/>
      <c r="I49" s="57"/>
      <c r="J49" s="57"/>
    </row>
    <row r="50" spans="1:10" x14ac:dyDescent="0.25">
      <c r="A50" s="22"/>
      <c r="B50" s="57"/>
      <c r="C50" s="57"/>
      <c r="D50" s="57"/>
      <c r="E50" s="57"/>
      <c r="F50" s="57"/>
      <c r="G50" s="57"/>
      <c r="H50" s="57"/>
      <c r="I50" s="57"/>
      <c r="J50" s="57"/>
    </row>
    <row r="51" spans="1:10" x14ac:dyDescent="0.25">
      <c r="A51" s="22"/>
      <c r="B51" s="57"/>
      <c r="C51" s="57"/>
      <c r="D51" s="57"/>
      <c r="E51" s="57"/>
      <c r="F51" s="57"/>
      <c r="G51" s="57"/>
      <c r="H51" s="57"/>
      <c r="I51" s="57"/>
      <c r="J51" s="57"/>
    </row>
    <row r="52" spans="1:10" x14ac:dyDescent="0.25">
      <c r="A52" s="22"/>
      <c r="B52" s="57"/>
      <c r="C52" s="57"/>
      <c r="D52" s="57"/>
      <c r="E52" s="57"/>
      <c r="F52" s="57"/>
      <c r="G52" s="57"/>
      <c r="H52" s="57"/>
      <c r="I52" s="57"/>
      <c r="J52" s="57"/>
    </row>
    <row r="53" spans="1:10" x14ac:dyDescent="0.25">
      <c r="A53" s="22"/>
      <c r="B53" s="57"/>
      <c r="C53" s="57"/>
      <c r="D53" s="57"/>
      <c r="E53" s="57"/>
      <c r="F53" s="57"/>
      <c r="G53" s="57"/>
      <c r="H53" s="57"/>
      <c r="I53" s="57"/>
      <c r="J53" s="57"/>
    </row>
    <row r="54" spans="1:10" x14ac:dyDescent="0.25">
      <c r="A54" s="22"/>
      <c r="B54" s="57"/>
      <c r="C54" s="57"/>
      <c r="D54" s="57"/>
      <c r="E54" s="57"/>
      <c r="F54" s="57"/>
      <c r="G54" s="57"/>
      <c r="H54" s="57"/>
      <c r="I54" s="57"/>
      <c r="J54" s="57"/>
    </row>
    <row r="55" spans="1:10" x14ac:dyDescent="0.25">
      <c r="A55" s="22"/>
      <c r="B55" s="57"/>
      <c r="C55" s="57"/>
      <c r="D55" s="57"/>
      <c r="E55" s="57"/>
      <c r="F55" s="57"/>
      <c r="G55" s="57"/>
      <c r="H55" s="57"/>
      <c r="I55" s="57"/>
      <c r="J55" s="57"/>
    </row>
    <row r="56" spans="1:10" x14ac:dyDescent="0.25">
      <c r="A56" s="22"/>
      <c r="B56" s="57"/>
      <c r="C56" s="57"/>
      <c r="D56" s="57"/>
      <c r="E56" s="57"/>
      <c r="F56" s="57"/>
      <c r="G56" s="57"/>
      <c r="H56" s="57"/>
      <c r="I56" s="57"/>
      <c r="J56" s="57"/>
    </row>
    <row r="57" spans="1:10" x14ac:dyDescent="0.25">
      <c r="A57" s="22"/>
      <c r="B57" s="57"/>
      <c r="C57" s="57"/>
      <c r="D57" s="57"/>
      <c r="E57" s="57"/>
      <c r="F57" s="57"/>
      <c r="G57" s="57"/>
      <c r="H57" s="57"/>
      <c r="I57" s="57"/>
      <c r="J57" s="57"/>
    </row>
    <row r="58" spans="1:10" x14ac:dyDescent="0.25">
      <c r="A58" s="22"/>
      <c r="B58" s="57"/>
      <c r="C58" s="57"/>
      <c r="D58" s="57"/>
      <c r="E58" s="57"/>
      <c r="F58" s="57"/>
      <c r="G58" s="57"/>
      <c r="H58" s="57"/>
      <c r="I58" s="57"/>
      <c r="J58" s="57"/>
    </row>
    <row r="59" spans="1:10" x14ac:dyDescent="0.25">
      <c r="A59" s="22"/>
      <c r="B59" s="57"/>
      <c r="C59" s="57"/>
      <c r="D59" s="57"/>
      <c r="E59" s="57"/>
      <c r="F59" s="57"/>
      <c r="G59" s="57"/>
      <c r="H59" s="57"/>
      <c r="I59" s="57"/>
      <c r="J59" s="57"/>
    </row>
    <row r="60" spans="1:10" x14ac:dyDescent="0.25">
      <c r="A60" s="22"/>
      <c r="B60" s="57"/>
      <c r="C60" s="57"/>
      <c r="D60" s="57"/>
      <c r="E60" s="57"/>
      <c r="F60" s="57"/>
      <c r="G60" s="57"/>
      <c r="H60" s="57"/>
      <c r="I60" s="57"/>
      <c r="J60" s="57"/>
    </row>
    <row r="61" spans="1:10" x14ac:dyDescent="0.25">
      <c r="A61" s="22"/>
      <c r="B61" s="57"/>
      <c r="C61" s="57"/>
      <c r="D61" s="57"/>
      <c r="E61" s="57"/>
      <c r="F61" s="57"/>
      <c r="G61" s="57"/>
      <c r="H61" s="57"/>
      <c r="I61" s="57"/>
      <c r="J61" s="57"/>
    </row>
    <row r="62" spans="1:10" x14ac:dyDescent="0.25">
      <c r="A62" s="22"/>
      <c r="B62" s="57"/>
      <c r="C62" s="57"/>
      <c r="D62" s="57"/>
      <c r="E62" s="57"/>
      <c r="F62" s="57"/>
      <c r="G62" s="57"/>
      <c r="H62" s="57"/>
      <c r="I62" s="57"/>
      <c r="J62" s="57"/>
    </row>
    <row r="63" spans="1:10" x14ac:dyDescent="0.25">
      <c r="A63" s="22"/>
      <c r="B63" s="57"/>
      <c r="C63" s="57"/>
      <c r="D63" s="57"/>
      <c r="E63" s="57"/>
      <c r="F63" s="57"/>
      <c r="G63" s="57"/>
      <c r="H63" s="57"/>
      <c r="I63" s="57"/>
      <c r="J63" s="57"/>
    </row>
    <row r="64" spans="1:10" x14ac:dyDescent="0.25">
      <c r="A64" s="22"/>
      <c r="B64" s="57"/>
      <c r="C64" s="57"/>
      <c r="D64" s="57"/>
      <c r="E64" s="57"/>
      <c r="F64" s="57"/>
      <c r="G64" s="57"/>
      <c r="H64" s="57"/>
      <c r="I64" s="57"/>
      <c r="J64" s="57"/>
    </row>
    <row r="65" spans="1:10" x14ac:dyDescent="0.25">
      <c r="A65" s="22"/>
      <c r="B65" s="57"/>
      <c r="C65" s="57"/>
      <c r="D65" s="57"/>
      <c r="E65" s="57"/>
      <c r="F65" s="57"/>
      <c r="G65" s="57"/>
      <c r="H65" s="57"/>
      <c r="I65" s="57"/>
      <c r="J65" s="57"/>
    </row>
    <row r="66" spans="1:10" x14ac:dyDescent="0.25">
      <c r="A66" s="22"/>
      <c r="B66" s="57"/>
      <c r="C66" s="57"/>
      <c r="D66" s="57"/>
      <c r="E66" s="57"/>
      <c r="F66" s="57"/>
      <c r="G66" s="57"/>
      <c r="H66" s="57"/>
      <c r="I66" s="57"/>
      <c r="J66" s="57"/>
    </row>
    <row r="67" spans="1:10" x14ac:dyDescent="0.25">
      <c r="A67" s="22"/>
      <c r="B67" s="57"/>
      <c r="C67" s="57"/>
      <c r="D67" s="57"/>
      <c r="E67" s="57"/>
      <c r="F67" s="57"/>
      <c r="G67" s="57"/>
      <c r="H67" s="57"/>
      <c r="I67" s="57"/>
      <c r="J67" s="57"/>
    </row>
    <row r="68" spans="1:10" x14ac:dyDescent="0.25">
      <c r="A68" s="22"/>
      <c r="B68" s="57"/>
      <c r="C68" s="57"/>
      <c r="D68" s="57"/>
      <c r="E68" s="57"/>
      <c r="F68" s="57"/>
      <c r="G68" s="57"/>
      <c r="H68" s="57"/>
      <c r="I68" s="57"/>
      <c r="J68" s="57"/>
    </row>
    <row r="69" spans="1:10" x14ac:dyDescent="0.25">
      <c r="A69" s="22"/>
      <c r="B69" s="57"/>
      <c r="C69" s="57"/>
      <c r="D69" s="57"/>
      <c r="E69" s="57"/>
      <c r="F69" s="57"/>
      <c r="G69" s="57"/>
      <c r="H69" s="57"/>
      <c r="I69" s="57"/>
      <c r="J69" s="57"/>
    </row>
    <row r="70" spans="1:10" x14ac:dyDescent="0.25">
      <c r="A70" s="22"/>
      <c r="B70" s="57"/>
      <c r="C70" s="57"/>
      <c r="D70" s="57"/>
      <c r="E70" s="57"/>
      <c r="F70" s="57"/>
      <c r="G70" s="57"/>
      <c r="H70" s="57"/>
      <c r="I70" s="57"/>
      <c r="J70" s="57"/>
    </row>
    <row r="71" spans="1:10" x14ac:dyDescent="0.25">
      <c r="A71" s="22"/>
      <c r="B71" s="57"/>
      <c r="C71" s="57"/>
      <c r="D71" s="57"/>
      <c r="E71" s="57"/>
      <c r="F71" s="57"/>
      <c r="G71" s="57"/>
      <c r="H71" s="57"/>
      <c r="I71" s="57"/>
      <c r="J71" s="57"/>
    </row>
    <row r="72" spans="1:10" x14ac:dyDescent="0.25">
      <c r="A72" s="22"/>
      <c r="B72" s="57"/>
      <c r="C72" s="57"/>
      <c r="D72" s="57"/>
      <c r="E72" s="57"/>
      <c r="F72" s="57"/>
      <c r="G72" s="57"/>
      <c r="H72" s="57"/>
      <c r="I72" s="57"/>
      <c r="J72" s="57"/>
    </row>
    <row r="73" spans="1:10" x14ac:dyDescent="0.25">
      <c r="A73" s="22"/>
      <c r="B73" s="57"/>
      <c r="C73" s="57"/>
      <c r="D73" s="57"/>
      <c r="E73" s="57"/>
      <c r="F73" s="57"/>
      <c r="G73" s="57"/>
      <c r="H73" s="57"/>
      <c r="I73" s="57"/>
      <c r="J73" s="57"/>
    </row>
    <row r="74" spans="1:10" x14ac:dyDescent="0.25">
      <c r="A74" s="22"/>
      <c r="B74" s="57"/>
      <c r="C74" s="57"/>
      <c r="D74" s="57"/>
      <c r="E74" s="57"/>
      <c r="F74" s="57"/>
      <c r="G74" s="57"/>
      <c r="H74" s="57"/>
      <c r="I74" s="57"/>
      <c r="J74" s="57"/>
    </row>
    <row r="75" spans="1:10" x14ac:dyDescent="0.25">
      <c r="A75" s="22"/>
      <c r="B75" s="57"/>
      <c r="C75" s="57"/>
      <c r="D75" s="57"/>
      <c r="E75" s="57"/>
      <c r="F75" s="57"/>
      <c r="G75" s="57"/>
      <c r="H75" s="57"/>
      <c r="I75" s="57"/>
      <c r="J75" s="57"/>
    </row>
    <row r="76" spans="1:10" x14ac:dyDescent="0.25">
      <c r="A76" s="22"/>
      <c r="B76" s="57"/>
      <c r="C76" s="57"/>
      <c r="D76" s="57"/>
      <c r="E76" s="57"/>
      <c r="F76" s="57"/>
      <c r="G76" s="57"/>
      <c r="H76" s="57"/>
      <c r="I76" s="57"/>
      <c r="J76" s="57"/>
    </row>
    <row r="77" spans="1:10" x14ac:dyDescent="0.25">
      <c r="A77" s="22"/>
      <c r="B77" s="57"/>
      <c r="C77" s="57"/>
      <c r="D77" s="57"/>
      <c r="E77" s="57"/>
      <c r="F77" s="57"/>
      <c r="G77" s="57"/>
      <c r="H77" s="57"/>
      <c r="I77" s="57"/>
      <c r="J77" s="57"/>
    </row>
    <row r="78" spans="1:10" x14ac:dyDescent="0.25">
      <c r="A78" s="22"/>
      <c r="B78" s="57"/>
      <c r="C78" s="57"/>
      <c r="D78" s="57"/>
      <c r="E78" s="57"/>
      <c r="F78" s="57"/>
      <c r="G78" s="57"/>
      <c r="H78" s="57"/>
      <c r="I78" s="57"/>
      <c r="J78" s="57"/>
    </row>
    <row r="79" spans="1:10" x14ac:dyDescent="0.25">
      <c r="A79" s="22"/>
      <c r="B79" s="57"/>
      <c r="C79" s="57"/>
      <c r="D79" s="57"/>
      <c r="E79" s="57"/>
      <c r="F79" s="57"/>
      <c r="G79" s="57"/>
      <c r="H79" s="57"/>
      <c r="I79" s="57"/>
      <c r="J79" s="57"/>
    </row>
    <row r="80" spans="1:10" x14ac:dyDescent="0.25">
      <c r="A80" s="22"/>
      <c r="B80" s="23"/>
      <c r="C80" s="23"/>
      <c r="D80" s="23"/>
      <c r="E80" s="23"/>
      <c r="F80" s="23"/>
      <c r="G80" s="23"/>
      <c r="H80" s="23"/>
      <c r="I80" s="23"/>
      <c r="J80" s="23"/>
    </row>
    <row r="81" spans="1:10" x14ac:dyDescent="0.25">
      <c r="A81" s="22"/>
      <c r="B81" s="23"/>
      <c r="C81" s="23"/>
      <c r="D81" s="23"/>
      <c r="E81" s="23"/>
      <c r="F81" s="23"/>
      <c r="G81" s="23"/>
      <c r="H81" s="23"/>
      <c r="I81" s="23"/>
      <c r="J81" s="23"/>
    </row>
    <row r="82" spans="1:10" x14ac:dyDescent="0.25">
      <c r="A82" s="22"/>
      <c r="B82" s="23"/>
      <c r="C82" s="23"/>
      <c r="D82" s="23"/>
      <c r="E82" s="23"/>
      <c r="F82" s="23"/>
      <c r="G82" s="23"/>
      <c r="H82" s="23"/>
      <c r="I82" s="23"/>
      <c r="J82" s="23"/>
    </row>
    <row r="83" spans="1:10" x14ac:dyDescent="0.25">
      <c r="A83" s="22"/>
      <c r="B83" s="23"/>
      <c r="C83" s="23"/>
      <c r="D83" s="23"/>
      <c r="E83" s="23"/>
      <c r="F83" s="23"/>
      <c r="G83" s="23"/>
      <c r="H83" s="23"/>
      <c r="I83" s="23"/>
      <c r="J83" s="23"/>
    </row>
    <row r="84" spans="1:10" x14ac:dyDescent="0.25">
      <c r="A84" s="22"/>
      <c r="B84" s="23"/>
      <c r="C84" s="23"/>
      <c r="D84" s="23"/>
      <c r="E84" s="23"/>
      <c r="F84" s="23"/>
      <c r="G84" s="23"/>
      <c r="H84" s="23"/>
      <c r="I84" s="23"/>
      <c r="J84" s="23"/>
    </row>
    <row r="85" spans="1:10" x14ac:dyDescent="0.25">
      <c r="A85" s="22"/>
      <c r="B85" s="23"/>
      <c r="C85" s="23"/>
      <c r="D85" s="23"/>
      <c r="E85" s="23"/>
      <c r="F85" s="23"/>
      <c r="G85" s="23"/>
      <c r="H85" s="23"/>
      <c r="I85" s="23"/>
      <c r="J85" s="23"/>
    </row>
    <row r="86" spans="1:10" x14ac:dyDescent="0.25">
      <c r="A86" s="22"/>
      <c r="B86" s="23"/>
      <c r="C86" s="23"/>
      <c r="D86" s="23"/>
      <c r="E86" s="23"/>
      <c r="F86" s="23"/>
      <c r="G86" s="23"/>
      <c r="H86" s="23"/>
      <c r="I86" s="23"/>
      <c r="J86" s="23"/>
    </row>
    <row r="87" spans="1:10" x14ac:dyDescent="0.25">
      <c r="A87" s="22"/>
      <c r="B87" s="23"/>
      <c r="C87" s="23"/>
      <c r="D87" s="23"/>
      <c r="E87" s="23"/>
      <c r="F87" s="23"/>
      <c r="G87" s="23"/>
      <c r="H87" s="23"/>
      <c r="I87" s="23"/>
      <c r="J87" s="23"/>
    </row>
    <row r="88" spans="1:10" x14ac:dyDescent="0.25">
      <c r="A88" s="22"/>
      <c r="B88" s="23"/>
      <c r="C88" s="23"/>
      <c r="D88" s="23"/>
      <c r="E88" s="23"/>
      <c r="F88" s="23"/>
      <c r="G88" s="23"/>
      <c r="H88" s="23"/>
      <c r="I88" s="23"/>
      <c r="J88" s="23"/>
    </row>
    <row r="89" spans="1:10" x14ac:dyDescent="0.25">
      <c r="A89" s="22"/>
      <c r="B89" s="23"/>
      <c r="C89" s="23"/>
      <c r="D89" s="23"/>
      <c r="E89" s="23"/>
      <c r="F89" s="23"/>
      <c r="G89" s="23"/>
      <c r="H89" s="23"/>
      <c r="I89" s="23"/>
      <c r="J89" s="23"/>
    </row>
    <row r="90" spans="1:10" x14ac:dyDescent="0.25">
      <c r="A90" s="22"/>
      <c r="B90" s="23"/>
      <c r="C90" s="23"/>
      <c r="D90" s="23"/>
      <c r="E90" s="23"/>
      <c r="F90" s="23"/>
      <c r="G90" s="23"/>
      <c r="H90" s="23"/>
      <c r="I90" s="23"/>
      <c r="J90" s="23"/>
    </row>
    <row r="91" spans="1:10" x14ac:dyDescent="0.25">
      <c r="A91" s="22"/>
      <c r="B91" s="23"/>
      <c r="C91" s="23"/>
      <c r="D91" s="23"/>
      <c r="E91" s="23"/>
      <c r="F91" s="23"/>
      <c r="G91" s="23"/>
      <c r="H91" s="23"/>
      <c r="I91" s="23"/>
      <c r="J91" s="23"/>
    </row>
    <row r="92" spans="1:10" x14ac:dyDescent="0.25">
      <c r="A92" s="22"/>
      <c r="B92" s="23"/>
      <c r="C92" s="23"/>
      <c r="D92" s="23"/>
      <c r="E92" s="23"/>
      <c r="F92" s="23"/>
      <c r="G92" s="23"/>
      <c r="H92" s="23"/>
      <c r="I92" s="23"/>
      <c r="J92" s="23"/>
    </row>
    <row r="93" spans="1:10" x14ac:dyDescent="0.25">
      <c r="A93" s="22"/>
      <c r="B93" s="23"/>
      <c r="C93" s="23"/>
      <c r="D93" s="23"/>
      <c r="E93" s="23"/>
      <c r="F93" s="23"/>
      <c r="G93" s="23"/>
      <c r="H93" s="23"/>
      <c r="I93" s="23"/>
      <c r="J93" s="23"/>
    </row>
    <row r="94" spans="1:10" x14ac:dyDescent="0.25">
      <c r="A94" s="22"/>
      <c r="B94" s="23"/>
      <c r="C94" s="23"/>
      <c r="D94" s="23"/>
      <c r="E94" s="23"/>
      <c r="F94" s="23"/>
      <c r="G94" s="23"/>
      <c r="H94" s="23"/>
      <c r="I94" s="23"/>
      <c r="J94" s="23"/>
    </row>
    <row r="95" spans="1:10" x14ac:dyDescent="0.25">
      <c r="A95" s="22"/>
      <c r="B95" s="23"/>
      <c r="C95" s="23"/>
      <c r="D95" s="23"/>
      <c r="E95" s="23"/>
      <c r="F95" s="23"/>
      <c r="G95" s="23"/>
      <c r="H95" s="23"/>
      <c r="I95" s="23"/>
      <c r="J95" s="23"/>
    </row>
    <row r="96" spans="1:10" x14ac:dyDescent="0.25">
      <c r="A96" s="22"/>
      <c r="B96" s="23"/>
      <c r="C96" s="23"/>
      <c r="D96" s="23"/>
      <c r="E96" s="23"/>
      <c r="F96" s="23"/>
      <c r="G96" s="23"/>
      <c r="H96" s="23"/>
      <c r="I96" s="23"/>
      <c r="J96" s="23"/>
    </row>
    <row r="97" spans="1:10" x14ac:dyDescent="0.25">
      <c r="A97" s="22"/>
      <c r="B97" s="23"/>
      <c r="C97" s="23"/>
      <c r="D97" s="23"/>
      <c r="E97" s="23"/>
      <c r="F97" s="23"/>
      <c r="G97" s="23"/>
      <c r="H97" s="23"/>
      <c r="I97" s="23"/>
      <c r="J97" s="23"/>
    </row>
    <row r="98" spans="1:10" x14ac:dyDescent="0.25">
      <c r="A98" s="22"/>
      <c r="B98" s="23"/>
      <c r="C98" s="23"/>
      <c r="D98" s="23"/>
      <c r="E98" s="23"/>
      <c r="F98" s="23"/>
      <c r="G98" s="23"/>
      <c r="H98" s="23"/>
      <c r="I98" s="23"/>
      <c r="J98" s="23"/>
    </row>
    <row r="99" spans="1:10" x14ac:dyDescent="0.25">
      <c r="A99" s="22"/>
      <c r="B99" s="23"/>
      <c r="C99" s="23"/>
      <c r="D99" s="23"/>
      <c r="E99" s="23"/>
      <c r="F99" s="23"/>
      <c r="G99" s="23"/>
      <c r="H99" s="23"/>
      <c r="I99" s="23"/>
      <c r="J99" s="23"/>
    </row>
    <row r="100" spans="1:10" x14ac:dyDescent="0.25">
      <c r="A100" s="22"/>
      <c r="B100" s="23"/>
      <c r="C100" s="23"/>
      <c r="D100" s="23"/>
      <c r="E100" s="23"/>
      <c r="F100" s="23"/>
      <c r="G100" s="23"/>
      <c r="H100" s="23"/>
      <c r="I100" s="23"/>
      <c r="J100" s="23"/>
    </row>
    <row r="101" spans="1:10" x14ac:dyDescent="0.25">
      <c r="A101" s="22"/>
      <c r="B101" s="23"/>
      <c r="C101" s="23"/>
      <c r="D101" s="23"/>
      <c r="E101" s="23"/>
      <c r="F101" s="23"/>
      <c r="G101" s="23"/>
      <c r="H101" s="23"/>
      <c r="I101" s="23"/>
      <c r="J101" s="23"/>
    </row>
    <row r="102" spans="1:10" x14ac:dyDescent="0.25">
      <c r="A102" s="22"/>
      <c r="B102" s="23"/>
      <c r="C102" s="23"/>
      <c r="D102" s="23"/>
      <c r="E102" s="23"/>
      <c r="F102" s="23"/>
      <c r="G102" s="23"/>
      <c r="H102" s="23"/>
      <c r="I102" s="23"/>
      <c r="J102" s="23"/>
    </row>
    <row r="103" spans="1:10" x14ac:dyDescent="0.25">
      <c r="A103" s="22"/>
      <c r="B103" s="23"/>
      <c r="C103" s="23"/>
      <c r="D103" s="23"/>
      <c r="E103" s="23"/>
      <c r="F103" s="23"/>
      <c r="G103" s="23"/>
      <c r="H103" s="23"/>
      <c r="I103" s="23"/>
      <c r="J103" s="23"/>
    </row>
    <row r="104" spans="1:10" x14ac:dyDescent="0.25">
      <c r="A104" s="22"/>
      <c r="B104" s="23"/>
      <c r="C104" s="23"/>
      <c r="D104" s="23"/>
      <c r="E104" s="23"/>
      <c r="F104" s="23"/>
      <c r="G104" s="23"/>
      <c r="H104" s="23"/>
      <c r="I104" s="23"/>
      <c r="J104" s="23"/>
    </row>
    <row r="105" spans="1:10" x14ac:dyDescent="0.25">
      <c r="A105" s="22"/>
      <c r="B105" s="23"/>
      <c r="C105" s="23"/>
      <c r="D105" s="23"/>
      <c r="E105" s="23"/>
      <c r="F105" s="23"/>
      <c r="G105" s="23"/>
      <c r="H105" s="23"/>
      <c r="I105" s="23"/>
      <c r="J105" s="23"/>
    </row>
    <row r="106" spans="1:10" ht="15" customHeight="1" x14ac:dyDescent="0.25">
      <c r="A106" s="22"/>
      <c r="B106" s="23"/>
      <c r="C106" s="23"/>
      <c r="D106" s="23"/>
      <c r="E106" s="23"/>
      <c r="F106" s="23"/>
      <c r="G106" s="23"/>
      <c r="H106" s="23"/>
      <c r="I106" s="23"/>
      <c r="J106" s="23"/>
    </row>
    <row r="107" spans="1:10" x14ac:dyDescent="0.25">
      <c r="A107" s="22"/>
      <c r="B107" s="23"/>
      <c r="C107" s="23"/>
      <c r="D107" s="23"/>
      <c r="E107" s="23"/>
      <c r="F107" s="23"/>
      <c r="G107" s="23"/>
      <c r="H107" s="23"/>
      <c r="I107" s="23"/>
      <c r="J107" s="23"/>
    </row>
    <row r="108" spans="1:10" x14ac:dyDescent="0.25">
      <c r="A108" s="22"/>
      <c r="B108" s="23"/>
      <c r="C108" s="23"/>
      <c r="D108" s="23"/>
      <c r="E108" s="23"/>
      <c r="F108" s="23"/>
      <c r="G108" s="23"/>
      <c r="H108" s="23"/>
      <c r="I108" s="23"/>
      <c r="J108" s="23"/>
    </row>
    <row r="109" spans="1:10" x14ac:dyDescent="0.25">
      <c r="A109" s="22"/>
      <c r="B109" s="23"/>
      <c r="C109" s="23"/>
      <c r="D109" s="23"/>
      <c r="E109" s="23"/>
      <c r="F109" s="23"/>
      <c r="G109" s="23"/>
      <c r="H109" s="23"/>
      <c r="I109" s="23"/>
      <c r="J109" s="23"/>
    </row>
    <row r="110" spans="1:10" x14ac:dyDescent="0.25">
      <c r="A110" s="22"/>
      <c r="B110" s="23"/>
      <c r="C110" s="23"/>
      <c r="D110" s="23"/>
      <c r="E110" s="23"/>
      <c r="F110" s="23"/>
      <c r="G110" s="23"/>
      <c r="H110" s="23"/>
      <c r="I110" s="23"/>
      <c r="J110" s="23"/>
    </row>
    <row r="111" spans="1:10" x14ac:dyDescent="0.25">
      <c r="A111" s="22"/>
      <c r="B111" s="23"/>
      <c r="C111" s="23"/>
      <c r="D111" s="23"/>
      <c r="E111" s="23"/>
      <c r="F111" s="23"/>
      <c r="G111" s="23"/>
      <c r="H111" s="23"/>
      <c r="I111" s="23"/>
      <c r="J111" s="23"/>
    </row>
    <row r="112" spans="1:10" x14ac:dyDescent="0.25">
      <c r="A112" s="22"/>
      <c r="B112" s="23"/>
      <c r="C112" s="23"/>
      <c r="D112" s="23"/>
      <c r="E112" s="23"/>
      <c r="F112" s="23"/>
      <c r="G112" s="23"/>
      <c r="H112" s="23"/>
      <c r="I112" s="23"/>
      <c r="J112" s="23"/>
    </row>
    <row r="113" spans="1:10" x14ac:dyDescent="0.25">
      <c r="A113" s="22"/>
      <c r="B113" s="23"/>
      <c r="C113" s="23"/>
      <c r="D113" s="23"/>
      <c r="E113" s="23"/>
      <c r="F113" s="23"/>
      <c r="G113" s="23"/>
      <c r="H113" s="23"/>
      <c r="I113" s="23"/>
      <c r="J113" s="23"/>
    </row>
    <row r="114" spans="1:10" x14ac:dyDescent="0.25">
      <c r="A114" s="22"/>
      <c r="B114" s="23"/>
      <c r="C114" s="23"/>
      <c r="D114" s="23"/>
      <c r="E114" s="23"/>
      <c r="F114" s="23"/>
      <c r="G114" s="23"/>
      <c r="H114" s="23"/>
      <c r="I114" s="23"/>
      <c r="J114" s="23"/>
    </row>
    <row r="115" spans="1:10" x14ac:dyDescent="0.25">
      <c r="A115" s="22"/>
      <c r="B115" s="23"/>
      <c r="C115" s="23"/>
      <c r="D115" s="23"/>
      <c r="E115" s="23"/>
      <c r="F115" s="23"/>
      <c r="G115" s="23"/>
      <c r="H115" s="23"/>
      <c r="I115" s="23"/>
      <c r="J115" s="23"/>
    </row>
    <row r="116" spans="1:10" x14ac:dyDescent="0.25">
      <c r="A116" s="22"/>
      <c r="B116" s="23"/>
      <c r="C116" s="23"/>
      <c r="D116" s="23"/>
      <c r="E116" s="23"/>
      <c r="F116" s="23"/>
      <c r="G116" s="23"/>
      <c r="H116" s="23"/>
      <c r="I116" s="23"/>
      <c r="J116" s="23"/>
    </row>
    <row r="117" spans="1:10" x14ac:dyDescent="0.25">
      <c r="A117" s="22"/>
      <c r="B117" s="23"/>
      <c r="C117" s="23"/>
      <c r="D117" s="23"/>
      <c r="E117" s="23"/>
      <c r="F117" s="23"/>
      <c r="G117" s="23"/>
      <c r="H117" s="23"/>
      <c r="I117" s="23"/>
      <c r="J117" s="23"/>
    </row>
    <row r="118" spans="1:10" x14ac:dyDescent="0.25">
      <c r="A118" s="22"/>
      <c r="B118" s="23"/>
      <c r="C118" s="23"/>
      <c r="D118" s="23"/>
      <c r="E118" s="23"/>
      <c r="F118" s="23"/>
      <c r="G118" s="23"/>
      <c r="H118" s="23"/>
      <c r="I118" s="23"/>
      <c r="J118" s="23"/>
    </row>
    <row r="119" spans="1:10" x14ac:dyDescent="0.25">
      <c r="A119" s="22"/>
      <c r="B119" s="23"/>
      <c r="C119" s="23"/>
      <c r="D119" s="23"/>
      <c r="E119" s="23"/>
      <c r="F119" s="23"/>
      <c r="G119" s="23"/>
      <c r="H119" s="23"/>
      <c r="I119" s="23"/>
      <c r="J119" s="23"/>
    </row>
    <row r="120" spans="1:10" x14ac:dyDescent="0.25">
      <c r="A120" s="22"/>
      <c r="B120" s="23"/>
      <c r="C120" s="23"/>
      <c r="D120" s="23"/>
      <c r="E120" s="23"/>
      <c r="F120" s="23"/>
      <c r="G120" s="23"/>
      <c r="H120" s="23"/>
      <c r="I120" s="23"/>
      <c r="J120" s="23"/>
    </row>
    <row r="121" spans="1:10" x14ac:dyDescent="0.25">
      <c r="A121" s="22"/>
      <c r="B121" s="23"/>
      <c r="C121" s="23"/>
      <c r="D121" s="23"/>
      <c r="E121" s="23"/>
      <c r="F121" s="23"/>
      <c r="G121" s="23"/>
      <c r="H121" s="23"/>
      <c r="I121" s="23"/>
      <c r="J121" s="23"/>
    </row>
    <row r="122" spans="1:10" x14ac:dyDescent="0.25">
      <c r="A122" s="22"/>
      <c r="B122" s="23"/>
      <c r="C122" s="23"/>
      <c r="D122" s="23"/>
      <c r="E122" s="23"/>
      <c r="F122" s="23"/>
      <c r="G122" s="23"/>
      <c r="H122" s="23"/>
      <c r="I122" s="23"/>
      <c r="J122" s="23"/>
    </row>
  </sheetData>
  <mergeCells count="6">
    <mergeCell ref="B34:J35"/>
    <mergeCell ref="B10:B11"/>
    <mergeCell ref="C10:D10"/>
    <mergeCell ref="E10:F10"/>
    <mergeCell ref="G10:H10"/>
    <mergeCell ref="I10:J10"/>
  </mergeCells>
  <hyperlinks>
    <hyperlink ref="J7" location="Inhalt!D2" display="zum Inhalt" xr:uid="{00000000-0004-0000-0C00-000000000000}"/>
    <hyperlink ref="J8" location="Hinweise!D6" display="zu den Hinweisen" xr:uid="{00000000-0004-0000-0C00-000001000000}"/>
    <hyperlink ref="J9" location="FN_II.4" display="zu den Fußnoten" xr:uid="{00000000-0004-0000-0C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22">
    <tabColor rgb="FFED5551"/>
  </sheetPr>
  <dimension ref="A1:R106"/>
  <sheetViews>
    <sheetView zoomScale="90" zoomScaleNormal="90" workbookViewId="0">
      <selection activeCell="A2" sqref="A2"/>
    </sheetView>
  </sheetViews>
  <sheetFormatPr baseColWidth="10" defaultColWidth="11.44140625" defaultRowHeight="15" x14ac:dyDescent="0.25"/>
  <cols>
    <col min="1" max="1" width="11.44140625" style="25"/>
    <col min="2" max="4" width="57.6640625" style="25" customWidth="1"/>
    <col min="5" max="16384" width="11.44140625" style="25"/>
  </cols>
  <sheetData>
    <row r="1" spans="1:18" s="205" customFormat="1" ht="15" customHeight="1" x14ac:dyDescent="0.3">
      <c r="A1" s="203"/>
      <c r="B1" s="203"/>
      <c r="C1" s="203"/>
      <c r="D1" s="204" t="s">
        <v>524</v>
      </c>
    </row>
    <row r="2" spans="1:18" s="205" customFormat="1" ht="15" customHeight="1" x14ac:dyDescent="0.3">
      <c r="A2" s="203"/>
      <c r="B2" s="203"/>
      <c r="C2" s="203"/>
      <c r="D2" s="204" t="s">
        <v>139</v>
      </c>
    </row>
    <row r="3" spans="1:18" s="205" customFormat="1" ht="15" customHeight="1" x14ac:dyDescent="0.3">
      <c r="A3" s="203"/>
      <c r="B3" s="203"/>
      <c r="C3" s="203"/>
      <c r="D3" s="206">
        <f>DatumKompendium</f>
        <v>46268</v>
      </c>
    </row>
    <row r="4" spans="1:18" s="205" customFormat="1" ht="15" customHeight="1" x14ac:dyDescent="0.3">
      <c r="A4" s="203"/>
      <c r="B4" s="203"/>
      <c r="C4" s="203"/>
      <c r="D4" s="204"/>
    </row>
    <row r="5" spans="1:18" ht="17.399999999999999" x14ac:dyDescent="0.3">
      <c r="A5" s="27"/>
      <c r="B5" s="42" t="s">
        <v>164</v>
      </c>
      <c r="C5" s="27"/>
      <c r="D5" s="8"/>
    </row>
    <row r="6" spans="1:18" x14ac:dyDescent="0.25">
      <c r="A6" s="27"/>
      <c r="B6" s="28" t="s">
        <v>131</v>
      </c>
      <c r="C6" s="27"/>
      <c r="D6" s="8"/>
    </row>
    <row r="7" spans="1:18" ht="17.399999999999999" x14ac:dyDescent="0.3">
      <c r="A7" s="27"/>
      <c r="B7" s="42" t="s">
        <v>424</v>
      </c>
      <c r="C7" s="8"/>
      <c r="D7" s="158" t="s">
        <v>449</v>
      </c>
      <c r="E7" s="5"/>
      <c r="F7" s="5"/>
      <c r="G7" s="5"/>
      <c r="H7" s="5"/>
      <c r="I7" s="5"/>
      <c r="J7" s="5"/>
      <c r="K7" s="5"/>
      <c r="L7" s="5"/>
      <c r="M7" s="5"/>
      <c r="N7" s="5"/>
      <c r="O7" s="5"/>
      <c r="P7" s="5"/>
      <c r="Q7" s="5"/>
      <c r="R7" s="5"/>
    </row>
    <row r="8" spans="1:18" x14ac:dyDescent="0.25">
      <c r="A8" s="27"/>
      <c r="B8" s="28"/>
      <c r="C8" s="8"/>
      <c r="D8" s="158" t="s">
        <v>450</v>
      </c>
      <c r="E8" s="5"/>
      <c r="F8" s="5"/>
      <c r="G8" s="5"/>
      <c r="H8" s="5"/>
      <c r="I8" s="5"/>
      <c r="J8" s="5"/>
      <c r="K8" s="5"/>
      <c r="L8" s="5"/>
      <c r="M8" s="5"/>
      <c r="N8" s="5"/>
      <c r="O8" s="5"/>
      <c r="P8" s="5"/>
      <c r="Q8" s="5"/>
      <c r="R8" s="5"/>
    </row>
    <row r="9" spans="1:18" x14ac:dyDescent="0.25">
      <c r="A9" s="32"/>
      <c r="B9" s="28" t="s">
        <v>165</v>
      </c>
      <c r="C9" s="10"/>
      <c r="D9" s="129" t="s">
        <v>451</v>
      </c>
      <c r="E9" s="5"/>
      <c r="F9" s="5"/>
      <c r="G9" s="5"/>
      <c r="H9" s="5"/>
      <c r="I9" s="5"/>
      <c r="J9" s="5"/>
      <c r="K9" s="5"/>
      <c r="L9" s="5"/>
      <c r="M9" s="5"/>
      <c r="N9" s="5"/>
      <c r="O9" s="5"/>
      <c r="P9" s="5"/>
      <c r="Q9" s="5"/>
      <c r="R9" s="5"/>
    </row>
    <row r="10" spans="1:18" ht="36" customHeight="1" x14ac:dyDescent="0.25">
      <c r="A10" s="126" t="s">
        <v>1</v>
      </c>
      <c r="B10" s="73" t="s">
        <v>166</v>
      </c>
      <c r="C10" s="73" t="s">
        <v>167</v>
      </c>
      <c r="D10" s="73" t="s">
        <v>518</v>
      </c>
    </row>
    <row r="11" spans="1:18" ht="7.5" customHeight="1" x14ac:dyDescent="0.25">
      <c r="A11" s="32"/>
      <c r="B11" s="62"/>
      <c r="C11" s="63"/>
      <c r="D11" s="63"/>
    </row>
    <row r="12" spans="1:18" hidden="1" x14ac:dyDescent="0.25">
      <c r="A12" s="22"/>
      <c r="B12" s="38"/>
      <c r="C12" s="38"/>
      <c r="D12" s="38"/>
    </row>
    <row r="13" spans="1:18" x14ac:dyDescent="0.25">
      <c r="A13" s="22">
        <v>17898</v>
      </c>
      <c r="B13" s="141">
        <v>5</v>
      </c>
      <c r="C13" s="141">
        <v>6</v>
      </c>
      <c r="D13" s="142" t="s">
        <v>6</v>
      </c>
    </row>
    <row r="14" spans="1:18" x14ac:dyDescent="0.25">
      <c r="A14" s="22">
        <v>18263</v>
      </c>
      <c r="B14" s="141">
        <v>4</v>
      </c>
      <c r="C14" s="141">
        <v>5</v>
      </c>
      <c r="D14" s="142" t="s">
        <v>6</v>
      </c>
    </row>
    <row r="15" spans="1:18" ht="21" customHeight="1" x14ac:dyDescent="0.25">
      <c r="A15" s="22">
        <v>18628</v>
      </c>
      <c r="B15" s="141">
        <v>6</v>
      </c>
      <c r="C15" s="141">
        <v>7</v>
      </c>
      <c r="D15" s="142" t="s">
        <v>6</v>
      </c>
    </row>
    <row r="16" spans="1:18" x14ac:dyDescent="0.25">
      <c r="A16" s="22">
        <v>18993</v>
      </c>
      <c r="B16" s="141">
        <v>6</v>
      </c>
      <c r="C16" s="141">
        <v>7</v>
      </c>
      <c r="D16" s="142" t="s">
        <v>6</v>
      </c>
    </row>
    <row r="17" spans="1:4" x14ac:dyDescent="0.25">
      <c r="A17" s="22">
        <v>19359</v>
      </c>
      <c r="B17" s="141">
        <v>4.5</v>
      </c>
      <c r="C17" s="141">
        <v>5.5</v>
      </c>
      <c r="D17" s="142" t="s">
        <v>6</v>
      </c>
    </row>
    <row r="18" spans="1:4" x14ac:dyDescent="0.25">
      <c r="A18" s="22">
        <v>19724</v>
      </c>
      <c r="B18" s="141">
        <v>3.5</v>
      </c>
      <c r="C18" s="141">
        <v>4.5</v>
      </c>
      <c r="D18" s="142" t="s">
        <v>6</v>
      </c>
    </row>
    <row r="19" spans="1:4" x14ac:dyDescent="0.25">
      <c r="A19" s="22">
        <v>20089</v>
      </c>
      <c r="B19" s="141">
        <v>3</v>
      </c>
      <c r="C19" s="141">
        <v>4</v>
      </c>
      <c r="D19" s="142" t="s">
        <v>6</v>
      </c>
    </row>
    <row r="20" spans="1:4" ht="21" customHeight="1" x14ac:dyDescent="0.25">
      <c r="A20" s="22">
        <v>20454</v>
      </c>
      <c r="B20" s="141">
        <v>3.5</v>
      </c>
      <c r="C20" s="141">
        <v>4.5</v>
      </c>
      <c r="D20" s="142" t="s">
        <v>6</v>
      </c>
    </row>
    <row r="21" spans="1:4" x14ac:dyDescent="0.25">
      <c r="A21" s="22">
        <v>20820</v>
      </c>
      <c r="B21" s="141">
        <v>5</v>
      </c>
      <c r="C21" s="141">
        <v>6</v>
      </c>
      <c r="D21" s="142" t="s">
        <v>6</v>
      </c>
    </row>
    <row r="22" spans="1:4" x14ac:dyDescent="0.25">
      <c r="A22" s="22">
        <v>21185</v>
      </c>
      <c r="B22" s="141">
        <v>4</v>
      </c>
      <c r="C22" s="141">
        <v>5</v>
      </c>
      <c r="D22" s="142" t="s">
        <v>6</v>
      </c>
    </row>
    <row r="23" spans="1:4" x14ac:dyDescent="0.25">
      <c r="A23" s="22">
        <v>21550</v>
      </c>
      <c r="B23" s="141">
        <v>3</v>
      </c>
      <c r="C23" s="141">
        <v>4</v>
      </c>
      <c r="D23" s="142" t="s">
        <v>6</v>
      </c>
    </row>
    <row r="24" spans="1:4" x14ac:dyDescent="0.25">
      <c r="A24" s="22">
        <v>21915</v>
      </c>
      <c r="B24" s="141">
        <v>4</v>
      </c>
      <c r="C24" s="141">
        <v>5</v>
      </c>
      <c r="D24" s="142" t="s">
        <v>6</v>
      </c>
    </row>
    <row r="25" spans="1:4" ht="21" customHeight="1" x14ac:dyDescent="0.25">
      <c r="A25" s="22">
        <v>22281</v>
      </c>
      <c r="B25" s="141">
        <v>4</v>
      </c>
      <c r="C25" s="141">
        <v>5</v>
      </c>
      <c r="D25" s="142" t="s">
        <v>6</v>
      </c>
    </row>
    <row r="26" spans="1:4" x14ac:dyDescent="0.25">
      <c r="A26" s="22">
        <v>22646</v>
      </c>
      <c r="B26" s="141">
        <v>3</v>
      </c>
      <c r="C26" s="141">
        <v>4</v>
      </c>
      <c r="D26" s="142" t="s">
        <v>6</v>
      </c>
    </row>
    <row r="27" spans="1:4" x14ac:dyDescent="0.25">
      <c r="A27" s="22">
        <v>23011</v>
      </c>
      <c r="B27" s="141">
        <v>3</v>
      </c>
      <c r="C27" s="141">
        <v>4</v>
      </c>
      <c r="D27" s="142" t="s">
        <v>6</v>
      </c>
    </row>
    <row r="28" spans="1:4" x14ac:dyDescent="0.25">
      <c r="A28" s="22">
        <v>23376</v>
      </c>
      <c r="B28" s="141">
        <v>3</v>
      </c>
      <c r="C28" s="141">
        <v>4</v>
      </c>
      <c r="D28" s="142" t="s">
        <v>6</v>
      </c>
    </row>
    <row r="29" spans="1:4" x14ac:dyDescent="0.25">
      <c r="A29" s="22">
        <v>23742</v>
      </c>
      <c r="B29" s="141">
        <v>3</v>
      </c>
      <c r="C29" s="141">
        <v>4</v>
      </c>
      <c r="D29" s="142" t="s">
        <v>6</v>
      </c>
    </row>
    <row r="30" spans="1:4" ht="21" customHeight="1" x14ac:dyDescent="0.25">
      <c r="A30" s="22">
        <v>24107</v>
      </c>
      <c r="B30" s="141">
        <v>4</v>
      </c>
      <c r="C30" s="141">
        <v>5</v>
      </c>
      <c r="D30" s="142" t="s">
        <v>6</v>
      </c>
    </row>
    <row r="31" spans="1:4" x14ac:dyDescent="0.25">
      <c r="A31" s="22">
        <v>24472</v>
      </c>
      <c r="B31" s="141">
        <v>5</v>
      </c>
      <c r="C31" s="141">
        <v>6.25</v>
      </c>
      <c r="D31" s="142" t="s">
        <v>6</v>
      </c>
    </row>
    <row r="32" spans="1:4" x14ac:dyDescent="0.25">
      <c r="A32" s="22">
        <v>24837</v>
      </c>
      <c r="B32" s="141">
        <v>3</v>
      </c>
      <c r="C32" s="141">
        <v>3.5</v>
      </c>
      <c r="D32" s="142" t="s">
        <v>6</v>
      </c>
    </row>
    <row r="33" spans="1:4" x14ac:dyDescent="0.25">
      <c r="A33" s="22">
        <v>25203</v>
      </c>
      <c r="B33" s="141">
        <v>3</v>
      </c>
      <c r="C33" s="141">
        <v>3.5</v>
      </c>
      <c r="D33" s="142" t="s">
        <v>6</v>
      </c>
    </row>
    <row r="34" spans="1:4" x14ac:dyDescent="0.25">
      <c r="A34" s="22">
        <v>25568</v>
      </c>
      <c r="B34" s="141">
        <v>6</v>
      </c>
      <c r="C34" s="141">
        <v>9</v>
      </c>
      <c r="D34" s="142" t="s">
        <v>6</v>
      </c>
    </row>
    <row r="35" spans="1:4" ht="21" customHeight="1" x14ac:dyDescent="0.25">
      <c r="A35" s="22">
        <v>25933</v>
      </c>
      <c r="B35" s="141">
        <v>6</v>
      </c>
      <c r="C35" s="141">
        <v>7.5</v>
      </c>
      <c r="D35" s="142" t="s">
        <v>6</v>
      </c>
    </row>
    <row r="36" spans="1:4" x14ac:dyDescent="0.25">
      <c r="A36" s="22">
        <v>26298</v>
      </c>
      <c r="B36" s="141">
        <v>4</v>
      </c>
      <c r="C36" s="141">
        <v>5</v>
      </c>
      <c r="D36" s="142" t="s">
        <v>6</v>
      </c>
    </row>
    <row r="37" spans="1:4" x14ac:dyDescent="0.25">
      <c r="A37" s="22">
        <v>26664</v>
      </c>
      <c r="B37" s="141">
        <v>4.5</v>
      </c>
      <c r="C37" s="141">
        <v>6.5</v>
      </c>
      <c r="D37" s="142" t="s">
        <v>6</v>
      </c>
    </row>
    <row r="38" spans="1:4" x14ac:dyDescent="0.25">
      <c r="A38" s="22">
        <v>27029</v>
      </c>
      <c r="B38" s="141">
        <v>7</v>
      </c>
      <c r="C38" s="141">
        <v>9</v>
      </c>
      <c r="D38" s="142" t="s">
        <v>6</v>
      </c>
    </row>
    <row r="39" spans="1:4" x14ac:dyDescent="0.25">
      <c r="A39" s="22">
        <v>27394</v>
      </c>
      <c r="B39" s="141">
        <v>6</v>
      </c>
      <c r="C39" s="141">
        <v>8</v>
      </c>
      <c r="D39" s="142" t="s">
        <v>6</v>
      </c>
    </row>
    <row r="40" spans="1:4" ht="21" customHeight="1" x14ac:dyDescent="0.25">
      <c r="A40" s="22">
        <v>27759</v>
      </c>
      <c r="B40" s="141">
        <v>3.5</v>
      </c>
      <c r="C40" s="141">
        <v>4.5</v>
      </c>
      <c r="D40" s="142" t="s">
        <v>6</v>
      </c>
    </row>
    <row r="41" spans="1:4" x14ac:dyDescent="0.25">
      <c r="A41" s="22">
        <v>28125</v>
      </c>
      <c r="B41" s="141">
        <v>3.5</v>
      </c>
      <c r="C41" s="141">
        <v>4.5</v>
      </c>
      <c r="D41" s="142" t="s">
        <v>6</v>
      </c>
    </row>
    <row r="42" spans="1:4" x14ac:dyDescent="0.25">
      <c r="A42" s="22">
        <v>28490</v>
      </c>
      <c r="B42" s="141">
        <v>3</v>
      </c>
      <c r="C42" s="141">
        <v>3.5</v>
      </c>
      <c r="D42" s="142" t="s">
        <v>6</v>
      </c>
    </row>
    <row r="43" spans="1:4" x14ac:dyDescent="0.25">
      <c r="A43" s="22">
        <v>28855</v>
      </c>
      <c r="B43" s="141">
        <v>3</v>
      </c>
      <c r="C43" s="141">
        <v>3.5</v>
      </c>
      <c r="D43" s="142" t="s">
        <v>6</v>
      </c>
    </row>
    <row r="44" spans="1:4" x14ac:dyDescent="0.25">
      <c r="A44" s="22">
        <v>29220</v>
      </c>
      <c r="B44" s="141">
        <v>6</v>
      </c>
      <c r="C44" s="141">
        <v>7</v>
      </c>
      <c r="D44" s="142" t="s">
        <v>6</v>
      </c>
    </row>
    <row r="45" spans="1:4" ht="21" customHeight="1" x14ac:dyDescent="0.25">
      <c r="A45" s="22">
        <v>29586</v>
      </c>
      <c r="B45" s="141">
        <v>7.5</v>
      </c>
      <c r="C45" s="141">
        <v>9</v>
      </c>
      <c r="D45" s="142" t="s">
        <v>6</v>
      </c>
    </row>
    <row r="46" spans="1:4" x14ac:dyDescent="0.25">
      <c r="A46" s="22">
        <v>29951</v>
      </c>
      <c r="B46" s="141">
        <v>7.5</v>
      </c>
      <c r="C46" s="141">
        <v>9</v>
      </c>
      <c r="D46" s="142" t="s">
        <v>6</v>
      </c>
    </row>
    <row r="47" spans="1:4" x14ac:dyDescent="0.25">
      <c r="A47" s="22">
        <v>30316</v>
      </c>
      <c r="B47" s="141">
        <v>5</v>
      </c>
      <c r="C47" s="141">
        <v>6</v>
      </c>
      <c r="D47" s="142" t="s">
        <v>6</v>
      </c>
    </row>
    <row r="48" spans="1:4" x14ac:dyDescent="0.25">
      <c r="A48" s="22">
        <v>30681</v>
      </c>
      <c r="B48" s="141">
        <v>4</v>
      </c>
      <c r="C48" s="141">
        <v>5.5</v>
      </c>
      <c r="D48" s="142" t="s">
        <v>6</v>
      </c>
    </row>
    <row r="49" spans="1:4" x14ac:dyDescent="0.25">
      <c r="A49" s="22">
        <v>31047</v>
      </c>
      <c r="B49" s="141">
        <v>4.5</v>
      </c>
      <c r="C49" s="141">
        <v>5.5</v>
      </c>
      <c r="D49" s="142" t="s">
        <v>6</v>
      </c>
    </row>
    <row r="50" spans="1:4" ht="21" customHeight="1" x14ac:dyDescent="0.25">
      <c r="A50" s="22">
        <v>31412</v>
      </c>
      <c r="B50" s="141">
        <v>4</v>
      </c>
      <c r="C50" s="141">
        <v>5.5</v>
      </c>
      <c r="D50" s="142">
        <v>5.16</v>
      </c>
    </row>
    <row r="51" spans="1:4" x14ac:dyDescent="0.25">
      <c r="A51" s="22">
        <v>31777</v>
      </c>
      <c r="B51" s="141">
        <v>3.5</v>
      </c>
      <c r="C51" s="141">
        <v>5.5</v>
      </c>
      <c r="D51" s="141">
        <v>4.4000000000000004</v>
      </c>
    </row>
    <row r="52" spans="1:4" x14ac:dyDescent="0.25">
      <c r="A52" s="22">
        <v>32142</v>
      </c>
      <c r="B52" s="141">
        <v>2.5</v>
      </c>
      <c r="C52" s="141">
        <v>4.5</v>
      </c>
      <c r="D52" s="141">
        <v>3.7</v>
      </c>
    </row>
    <row r="53" spans="1:4" x14ac:dyDescent="0.25">
      <c r="A53" s="22">
        <v>32508</v>
      </c>
      <c r="B53" s="141">
        <v>3.5</v>
      </c>
      <c r="C53" s="141">
        <v>5.5</v>
      </c>
      <c r="D53" s="141">
        <v>3.78</v>
      </c>
    </row>
    <row r="54" spans="1:4" x14ac:dyDescent="0.25">
      <c r="A54" s="22">
        <v>32873</v>
      </c>
      <c r="B54" s="141">
        <v>6</v>
      </c>
      <c r="C54" s="141">
        <v>8</v>
      </c>
      <c r="D54" s="141">
        <v>6.47</v>
      </c>
    </row>
    <row r="55" spans="1:4" ht="21" customHeight="1" x14ac:dyDescent="0.25">
      <c r="A55" s="22">
        <v>33238</v>
      </c>
      <c r="B55" s="141">
        <v>6</v>
      </c>
      <c r="C55" s="141">
        <v>8.5</v>
      </c>
      <c r="D55" s="142">
        <v>7.91</v>
      </c>
    </row>
    <row r="56" spans="1:4" x14ac:dyDescent="0.25">
      <c r="A56" s="22">
        <v>33603</v>
      </c>
      <c r="B56" s="141">
        <v>8</v>
      </c>
      <c r="C56" s="141">
        <v>9.75</v>
      </c>
      <c r="D56" s="141">
        <v>8.7899999999999991</v>
      </c>
    </row>
    <row r="57" spans="1:4" x14ac:dyDescent="0.25">
      <c r="A57" s="22">
        <v>33969</v>
      </c>
      <c r="B57" s="141">
        <v>8.25</v>
      </c>
      <c r="C57" s="141">
        <v>9.5</v>
      </c>
      <c r="D57" s="141">
        <v>9.36</v>
      </c>
    </row>
    <row r="58" spans="1:4" x14ac:dyDescent="0.25">
      <c r="A58" s="22">
        <v>34334</v>
      </c>
      <c r="B58" s="141">
        <v>5.75</v>
      </c>
      <c r="C58" s="141">
        <v>6.75</v>
      </c>
      <c r="D58" s="141">
        <v>7.38</v>
      </c>
    </row>
    <row r="59" spans="1:4" x14ac:dyDescent="0.25">
      <c r="A59" s="22">
        <v>34699</v>
      </c>
      <c r="B59" s="141">
        <v>4.5</v>
      </c>
      <c r="C59" s="141">
        <v>6</v>
      </c>
      <c r="D59" s="141">
        <v>5.25</v>
      </c>
    </row>
    <row r="60" spans="1:4" ht="21" customHeight="1" x14ac:dyDescent="0.25">
      <c r="A60" s="22">
        <v>35064</v>
      </c>
      <c r="B60" s="141">
        <v>3</v>
      </c>
      <c r="C60" s="141">
        <v>5</v>
      </c>
      <c r="D60" s="142">
        <v>4.42</v>
      </c>
    </row>
    <row r="61" spans="1:4" x14ac:dyDescent="0.25">
      <c r="A61" s="22">
        <v>35430</v>
      </c>
      <c r="B61" s="141">
        <v>2.5</v>
      </c>
      <c r="C61" s="141">
        <v>4.5</v>
      </c>
      <c r="D61" s="141">
        <v>3.23</v>
      </c>
    </row>
    <row r="62" spans="1:4" x14ac:dyDescent="0.25">
      <c r="A62" s="22">
        <v>35795</v>
      </c>
      <c r="B62" s="141">
        <v>2.5</v>
      </c>
      <c r="C62" s="141">
        <v>4.5</v>
      </c>
      <c r="D62" s="141">
        <v>3.07</v>
      </c>
    </row>
    <row r="63" spans="1:4" x14ac:dyDescent="0.25">
      <c r="A63" s="22">
        <v>36160</v>
      </c>
      <c r="B63" s="143">
        <v>2.5</v>
      </c>
      <c r="C63" s="143">
        <v>4.5</v>
      </c>
      <c r="D63" s="143">
        <v>3.28</v>
      </c>
    </row>
    <row r="64" spans="1:4" x14ac:dyDescent="0.25">
      <c r="A64" s="22">
        <v>36525</v>
      </c>
      <c r="B64" s="141">
        <v>2</v>
      </c>
      <c r="C64" s="141">
        <v>4</v>
      </c>
      <c r="D64" s="141">
        <v>3</v>
      </c>
    </row>
    <row r="65" spans="1:4" ht="21" customHeight="1" x14ac:dyDescent="0.25">
      <c r="A65" s="22">
        <v>36891</v>
      </c>
      <c r="B65" s="141">
        <v>3.75</v>
      </c>
      <c r="C65" s="141">
        <v>5.75</v>
      </c>
      <c r="D65" s="142">
        <v>4.75</v>
      </c>
    </row>
    <row r="66" spans="1:4" x14ac:dyDescent="0.25">
      <c r="A66" s="22">
        <v>37256</v>
      </c>
      <c r="B66" s="141">
        <v>2.25</v>
      </c>
      <c r="C66" s="141">
        <v>4.25</v>
      </c>
      <c r="D66" s="141">
        <v>3.25</v>
      </c>
    </row>
    <row r="67" spans="1:4" x14ac:dyDescent="0.25">
      <c r="A67" s="22">
        <v>37621</v>
      </c>
      <c r="B67" s="141">
        <v>1.75</v>
      </c>
      <c r="C67" s="141">
        <v>3.75</v>
      </c>
      <c r="D67" s="141">
        <v>2.75</v>
      </c>
    </row>
    <row r="68" spans="1:4" x14ac:dyDescent="0.25">
      <c r="A68" s="22">
        <v>37986</v>
      </c>
      <c r="B68" s="141">
        <v>1</v>
      </c>
      <c r="C68" s="141">
        <v>3</v>
      </c>
      <c r="D68" s="141">
        <v>2</v>
      </c>
    </row>
    <row r="69" spans="1:4" x14ac:dyDescent="0.25">
      <c r="A69" s="22">
        <v>38352</v>
      </c>
      <c r="B69" s="141">
        <v>1</v>
      </c>
      <c r="C69" s="141">
        <v>3</v>
      </c>
      <c r="D69" s="141">
        <v>2</v>
      </c>
    </row>
    <row r="70" spans="1:4" ht="21" customHeight="1" x14ac:dyDescent="0.25">
      <c r="A70" s="22">
        <v>38717</v>
      </c>
      <c r="B70" s="141">
        <v>1.25</v>
      </c>
      <c r="C70" s="141">
        <v>3.25</v>
      </c>
      <c r="D70" s="142">
        <v>2.25</v>
      </c>
    </row>
    <row r="71" spans="1:4" x14ac:dyDescent="0.25">
      <c r="A71" s="22">
        <v>39082</v>
      </c>
      <c r="B71" s="141">
        <v>2.5</v>
      </c>
      <c r="C71" s="141">
        <v>4.5</v>
      </c>
      <c r="D71" s="141">
        <v>3.5</v>
      </c>
    </row>
    <row r="72" spans="1:4" x14ac:dyDescent="0.25">
      <c r="A72" s="22">
        <v>39447</v>
      </c>
      <c r="B72" s="141">
        <v>3</v>
      </c>
      <c r="C72" s="141">
        <v>5</v>
      </c>
      <c r="D72" s="141">
        <v>4</v>
      </c>
    </row>
    <row r="73" spans="1:4" x14ac:dyDescent="0.25">
      <c r="A73" s="22">
        <v>39813</v>
      </c>
      <c r="B73" s="141">
        <v>2</v>
      </c>
      <c r="C73" s="141">
        <v>3</v>
      </c>
      <c r="D73" s="141">
        <v>2.5</v>
      </c>
    </row>
    <row r="74" spans="1:4" x14ac:dyDescent="0.25">
      <c r="A74" s="22">
        <v>40178</v>
      </c>
      <c r="B74" s="141">
        <v>0.25</v>
      </c>
      <c r="C74" s="141">
        <v>1.75</v>
      </c>
      <c r="D74" s="141">
        <v>1</v>
      </c>
    </row>
    <row r="75" spans="1:4" ht="21" customHeight="1" x14ac:dyDescent="0.25">
      <c r="A75" s="22">
        <v>40543</v>
      </c>
      <c r="B75" s="141">
        <v>0.25</v>
      </c>
      <c r="C75" s="141">
        <v>1.75</v>
      </c>
      <c r="D75" s="142">
        <v>1</v>
      </c>
    </row>
    <row r="76" spans="1:4" x14ac:dyDescent="0.25">
      <c r="A76" s="22">
        <v>40908</v>
      </c>
      <c r="B76" s="141">
        <v>0.25</v>
      </c>
      <c r="C76" s="141">
        <v>1.75</v>
      </c>
      <c r="D76" s="141">
        <v>1</v>
      </c>
    </row>
    <row r="77" spans="1:4" x14ac:dyDescent="0.25">
      <c r="A77" s="22">
        <v>41274</v>
      </c>
      <c r="B77" s="141">
        <v>0</v>
      </c>
      <c r="C77" s="141">
        <v>1.5</v>
      </c>
      <c r="D77" s="141">
        <v>0.75</v>
      </c>
    </row>
    <row r="78" spans="1:4" x14ac:dyDescent="0.25">
      <c r="A78" s="22">
        <v>41639</v>
      </c>
      <c r="B78" s="141">
        <v>0</v>
      </c>
      <c r="C78" s="141">
        <v>0.75</v>
      </c>
      <c r="D78" s="141">
        <v>0.25</v>
      </c>
    </row>
    <row r="79" spans="1:4" x14ac:dyDescent="0.25">
      <c r="A79" s="22">
        <v>42004</v>
      </c>
      <c r="B79" s="141">
        <v>-0.2</v>
      </c>
      <c r="C79" s="141">
        <v>0.3</v>
      </c>
      <c r="D79" s="141">
        <v>0.05</v>
      </c>
    </row>
    <row r="80" spans="1:4" ht="21" customHeight="1" x14ac:dyDescent="0.25">
      <c r="A80" s="22">
        <v>42369</v>
      </c>
      <c r="B80" s="141">
        <v>-0.3</v>
      </c>
      <c r="C80" s="141">
        <v>0.3</v>
      </c>
      <c r="D80" s="142">
        <v>0.05</v>
      </c>
    </row>
    <row r="81" spans="1:7" x14ac:dyDescent="0.25">
      <c r="A81" s="22">
        <v>42735</v>
      </c>
      <c r="B81" s="141">
        <v>-0.4</v>
      </c>
      <c r="C81" s="141">
        <v>0.25</v>
      </c>
      <c r="D81" s="141">
        <v>0</v>
      </c>
    </row>
    <row r="82" spans="1:7" x14ac:dyDescent="0.25">
      <c r="A82" s="22">
        <v>43100</v>
      </c>
      <c r="B82" s="141">
        <v>-0.4</v>
      </c>
      <c r="C82" s="141">
        <v>0.25</v>
      </c>
      <c r="D82" s="141">
        <v>0</v>
      </c>
    </row>
    <row r="83" spans="1:7" x14ac:dyDescent="0.25">
      <c r="A83" s="22">
        <v>43465</v>
      </c>
      <c r="B83" s="141">
        <v>-0.4</v>
      </c>
      <c r="C83" s="141">
        <v>0.25</v>
      </c>
      <c r="D83" s="141">
        <v>0</v>
      </c>
    </row>
    <row r="84" spans="1:7" x14ac:dyDescent="0.25">
      <c r="A84" s="22">
        <v>43830</v>
      </c>
      <c r="B84" s="141">
        <v>-0.5</v>
      </c>
      <c r="C84" s="141">
        <v>0.25</v>
      </c>
      <c r="D84" s="141">
        <v>0</v>
      </c>
    </row>
    <row r="85" spans="1:7" ht="21" customHeight="1" x14ac:dyDescent="0.25">
      <c r="A85" s="22">
        <v>44196</v>
      </c>
      <c r="B85" s="141">
        <v>-0.5</v>
      </c>
      <c r="C85" s="141">
        <v>0.25</v>
      </c>
      <c r="D85" s="142">
        <v>0</v>
      </c>
    </row>
    <row r="86" spans="1:7" x14ac:dyDescent="0.25">
      <c r="A86" s="22">
        <v>44561</v>
      </c>
      <c r="B86" s="141">
        <v>-0.5</v>
      </c>
      <c r="C86" s="141">
        <v>0.25</v>
      </c>
      <c r="D86" s="141">
        <v>0</v>
      </c>
    </row>
    <row r="87" spans="1:7" x14ac:dyDescent="0.25">
      <c r="A87" s="22">
        <v>44926</v>
      </c>
      <c r="B87" s="141">
        <v>2</v>
      </c>
      <c r="C87" s="141">
        <v>2.75</v>
      </c>
      <c r="D87" s="141">
        <v>2.5</v>
      </c>
    </row>
    <row r="88" spans="1:7" x14ac:dyDescent="0.25">
      <c r="A88" s="22">
        <v>45291</v>
      </c>
      <c r="B88" s="141">
        <v>4</v>
      </c>
      <c r="C88" s="141">
        <v>4.75</v>
      </c>
      <c r="D88" s="141">
        <v>4.5</v>
      </c>
    </row>
    <row r="89" spans="1:7" x14ac:dyDescent="0.25">
      <c r="A89" s="22">
        <v>45657</v>
      </c>
      <c r="B89" s="141">
        <v>3</v>
      </c>
      <c r="C89" s="141">
        <v>3.4</v>
      </c>
      <c r="D89" s="141">
        <v>3.15</v>
      </c>
    </row>
    <row r="90" spans="1:7" ht="21" customHeight="1" x14ac:dyDescent="0.25">
      <c r="A90" s="22">
        <v>46022</v>
      </c>
      <c r="B90" s="142">
        <v>2</v>
      </c>
      <c r="C90" s="142">
        <v>2.4</v>
      </c>
      <c r="D90" s="142">
        <v>2.15</v>
      </c>
    </row>
    <row r="91" spans="1:7" x14ac:dyDescent="0.25">
      <c r="A91" s="22"/>
      <c r="B91" s="110"/>
      <c r="C91" s="110"/>
      <c r="D91" s="110"/>
    </row>
    <row r="92" spans="1:7" ht="15" customHeight="1" x14ac:dyDescent="0.25">
      <c r="A92" s="22"/>
      <c r="B92" s="229" t="s">
        <v>481</v>
      </c>
      <c r="C92" s="229"/>
      <c r="D92" s="229"/>
      <c r="E92" s="40"/>
      <c r="F92" s="40"/>
      <c r="G92" s="40"/>
    </row>
    <row r="93" spans="1:7" x14ac:dyDescent="0.25">
      <c r="A93" s="22"/>
      <c r="B93" s="229"/>
      <c r="C93" s="229"/>
      <c r="D93" s="229"/>
      <c r="E93" s="40"/>
      <c r="F93" s="40"/>
      <c r="G93" s="40"/>
    </row>
    <row r="94" spans="1:7" x14ac:dyDescent="0.25">
      <c r="A94" s="22"/>
      <c r="B94" s="229"/>
      <c r="C94" s="229"/>
      <c r="D94" s="229"/>
      <c r="E94" s="40"/>
      <c r="F94" s="40"/>
      <c r="G94" s="40"/>
    </row>
    <row r="95" spans="1:7" x14ac:dyDescent="0.25">
      <c r="A95" s="22"/>
      <c r="B95" s="40"/>
      <c r="C95" s="40"/>
      <c r="D95" s="40"/>
      <c r="E95" s="40"/>
      <c r="F95" s="40"/>
      <c r="G95" s="40"/>
    </row>
    <row r="96" spans="1:7" x14ac:dyDescent="0.25">
      <c r="A96" s="22"/>
    </row>
    <row r="97" spans="1:1" x14ac:dyDescent="0.25">
      <c r="A97" s="22"/>
    </row>
    <row r="98" spans="1:1" x14ac:dyDescent="0.25">
      <c r="A98" s="22"/>
    </row>
    <row r="99" spans="1:1" x14ac:dyDescent="0.25">
      <c r="A99" s="22"/>
    </row>
    <row r="100" spans="1:1" x14ac:dyDescent="0.25">
      <c r="A100" s="22"/>
    </row>
    <row r="101" spans="1:1" x14ac:dyDescent="0.25">
      <c r="A101" s="22"/>
    </row>
    <row r="102" spans="1:1" x14ac:dyDescent="0.25">
      <c r="A102" s="22"/>
    </row>
    <row r="103" spans="1:1" x14ac:dyDescent="0.25">
      <c r="A103" s="22"/>
    </row>
    <row r="104" spans="1:1" x14ac:dyDescent="0.25">
      <c r="A104" s="22"/>
    </row>
    <row r="105" spans="1:1" x14ac:dyDescent="0.25">
      <c r="A105" s="22"/>
    </row>
    <row r="106" spans="1:1" x14ac:dyDescent="0.25">
      <c r="A106" s="22"/>
    </row>
  </sheetData>
  <mergeCells count="1">
    <mergeCell ref="B92:D94"/>
  </mergeCells>
  <hyperlinks>
    <hyperlink ref="D7" location="Inhalt!D2" display="zum Inhalt" xr:uid="{00000000-0004-0000-0D00-000000000000}"/>
    <hyperlink ref="D8" location="Hinweise!D6" display="zu den Hinweisen" xr:uid="{00000000-0004-0000-0D00-000001000000}"/>
    <hyperlink ref="D9" location="FN_III.1" display="zu den Fußnoten" xr:uid="{00000000-0004-0000-0D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23">
    <tabColor rgb="FFED5551"/>
  </sheetPr>
  <dimension ref="A1:R108"/>
  <sheetViews>
    <sheetView zoomScale="90" zoomScaleNormal="90" workbookViewId="0">
      <selection activeCell="A2" sqref="A2"/>
    </sheetView>
  </sheetViews>
  <sheetFormatPr baseColWidth="10" defaultColWidth="11.44140625" defaultRowHeight="15" x14ac:dyDescent="0.25"/>
  <cols>
    <col min="1" max="1" width="11.5546875" style="25" customWidth="1"/>
    <col min="2" max="11" width="17.109375" style="25" customWidth="1"/>
    <col min="12" max="16384" width="11.44140625" style="25"/>
  </cols>
  <sheetData>
    <row r="1" spans="1:18" s="205" customFormat="1" ht="15" customHeight="1" x14ac:dyDescent="0.3">
      <c r="A1" s="203"/>
      <c r="B1" s="203"/>
      <c r="C1" s="203"/>
      <c r="D1" s="203"/>
      <c r="E1" s="203"/>
      <c r="F1" s="203"/>
      <c r="G1" s="203"/>
      <c r="H1" s="203"/>
      <c r="I1" s="203"/>
      <c r="J1" s="203"/>
      <c r="K1" s="204" t="s">
        <v>524</v>
      </c>
    </row>
    <row r="2" spans="1:18" s="205" customFormat="1" ht="15" customHeight="1" x14ac:dyDescent="0.3">
      <c r="A2" s="203"/>
      <c r="B2" s="203"/>
      <c r="C2" s="203"/>
      <c r="D2" s="203"/>
      <c r="E2" s="203"/>
      <c r="F2" s="203"/>
      <c r="G2" s="203"/>
      <c r="H2" s="203"/>
      <c r="I2" s="203"/>
      <c r="J2" s="203"/>
      <c r="K2" s="204" t="s">
        <v>139</v>
      </c>
    </row>
    <row r="3" spans="1:18" s="205" customFormat="1" ht="15" customHeight="1" x14ac:dyDescent="0.3">
      <c r="A3" s="203"/>
      <c r="B3" s="203"/>
      <c r="C3" s="203"/>
      <c r="D3" s="203"/>
      <c r="E3" s="203"/>
      <c r="F3" s="203"/>
      <c r="G3" s="203"/>
      <c r="H3" s="203"/>
      <c r="I3" s="203"/>
      <c r="J3" s="203"/>
      <c r="K3" s="206">
        <f>DatumKompendium</f>
        <v>46268</v>
      </c>
    </row>
    <row r="4" spans="1:18" s="205" customFormat="1" ht="15" customHeight="1" x14ac:dyDescent="0.3">
      <c r="A4" s="203"/>
      <c r="B4" s="203"/>
      <c r="C4" s="203"/>
      <c r="D4" s="203"/>
      <c r="E4" s="203"/>
      <c r="F4" s="203"/>
      <c r="G4" s="203"/>
      <c r="H4" s="203"/>
      <c r="I4" s="203"/>
      <c r="J4" s="203"/>
      <c r="K4" s="203"/>
    </row>
    <row r="5" spans="1:18" ht="17.399999999999999" x14ac:dyDescent="0.3">
      <c r="A5" s="27"/>
      <c r="B5" s="42" t="s">
        <v>164</v>
      </c>
      <c r="C5" s="27"/>
      <c r="D5" s="27"/>
      <c r="E5" s="27"/>
      <c r="F5" s="27"/>
      <c r="G5" s="27"/>
      <c r="H5" s="27"/>
      <c r="I5" s="27"/>
      <c r="J5" s="27"/>
      <c r="K5" s="27"/>
    </row>
    <row r="6" spans="1:18" x14ac:dyDescent="0.25">
      <c r="A6" s="27"/>
      <c r="B6" s="27"/>
      <c r="C6" s="27"/>
      <c r="D6" s="27"/>
      <c r="E6" s="27"/>
      <c r="F6" s="27"/>
      <c r="G6" s="27"/>
      <c r="H6" s="27"/>
      <c r="I6" s="27"/>
      <c r="J6" s="8"/>
      <c r="K6" s="27"/>
    </row>
    <row r="7" spans="1:18" ht="17.399999999999999" x14ac:dyDescent="0.3">
      <c r="A7" s="27"/>
      <c r="B7" s="21" t="s">
        <v>168</v>
      </c>
      <c r="C7" s="8"/>
      <c r="D7" s="8"/>
      <c r="E7" s="8"/>
      <c r="F7" s="8"/>
      <c r="G7" s="8"/>
      <c r="H7" s="8"/>
      <c r="I7" s="8"/>
      <c r="J7" s="8"/>
      <c r="K7" s="158" t="s">
        <v>449</v>
      </c>
      <c r="L7" s="5"/>
      <c r="M7" s="5"/>
      <c r="N7" s="5"/>
      <c r="O7" s="5"/>
      <c r="P7" s="5"/>
      <c r="Q7" s="5"/>
      <c r="R7" s="5"/>
    </row>
    <row r="8" spans="1:18" x14ac:dyDescent="0.25">
      <c r="A8" s="27"/>
      <c r="B8" s="27"/>
      <c r="C8" s="8"/>
      <c r="D8" s="8"/>
      <c r="E8" s="8"/>
      <c r="F8" s="8"/>
      <c r="G8" s="8"/>
      <c r="H8" s="8"/>
      <c r="I8" s="8"/>
      <c r="J8" s="8"/>
      <c r="K8" s="158" t="s">
        <v>450</v>
      </c>
      <c r="L8" s="5"/>
      <c r="M8" s="5"/>
      <c r="N8" s="5"/>
      <c r="O8" s="5"/>
      <c r="P8" s="5"/>
      <c r="Q8" s="5"/>
      <c r="R8" s="5"/>
    </row>
    <row r="9" spans="1:18" x14ac:dyDescent="0.25">
      <c r="A9" s="27"/>
      <c r="B9" s="31" t="s">
        <v>169</v>
      </c>
      <c r="C9" s="10"/>
      <c r="D9" s="10"/>
      <c r="E9" s="10"/>
      <c r="F9" s="10"/>
      <c r="G9" s="10"/>
      <c r="H9" s="8"/>
      <c r="I9" s="8"/>
      <c r="J9" s="8"/>
      <c r="K9" s="158" t="s">
        <v>451</v>
      </c>
      <c r="L9" s="5"/>
      <c r="M9" s="5"/>
      <c r="N9" s="5"/>
      <c r="O9" s="5"/>
      <c r="P9" s="5"/>
      <c r="Q9" s="5"/>
      <c r="R9" s="5"/>
    </row>
    <row r="10" spans="1:18" ht="20.399999999999999" customHeight="1" x14ac:dyDescent="0.3">
      <c r="A10" s="32"/>
      <c r="B10" s="241" t="s">
        <v>399</v>
      </c>
      <c r="C10" s="241"/>
      <c r="D10" s="241"/>
      <c r="E10" s="241"/>
      <c r="F10" s="241"/>
      <c r="G10" s="254" t="s">
        <v>393</v>
      </c>
      <c r="H10" s="254"/>
      <c r="I10" s="254"/>
      <c r="J10" s="254"/>
      <c r="K10" s="254"/>
    </row>
    <row r="11" spans="1:18" ht="36" customHeight="1" x14ac:dyDescent="0.3">
      <c r="A11" s="126" t="s">
        <v>1</v>
      </c>
      <c r="B11" s="34" t="s">
        <v>394</v>
      </c>
      <c r="C11" s="34" t="s">
        <v>395</v>
      </c>
      <c r="D11" s="34" t="s">
        <v>396</v>
      </c>
      <c r="E11" s="34" t="s">
        <v>397</v>
      </c>
      <c r="F11" s="34" t="s">
        <v>398</v>
      </c>
      <c r="G11" s="34" t="s">
        <v>170</v>
      </c>
      <c r="H11" s="34" t="s">
        <v>171</v>
      </c>
      <c r="I11" s="109" t="s">
        <v>172</v>
      </c>
      <c r="J11" s="34" t="s">
        <v>173</v>
      </c>
      <c r="K11" s="34" t="s">
        <v>174</v>
      </c>
    </row>
    <row r="12" spans="1:18" ht="7.5" customHeight="1" x14ac:dyDescent="0.25">
      <c r="A12" s="32"/>
      <c r="B12" s="111"/>
      <c r="C12" s="112"/>
      <c r="D12" s="112"/>
      <c r="E12" s="112"/>
      <c r="F12" s="112"/>
      <c r="G12" s="112"/>
      <c r="H12" s="112"/>
      <c r="I12" s="112"/>
      <c r="J12" s="112"/>
      <c r="K12" s="112"/>
    </row>
    <row r="13" spans="1:18" hidden="1" x14ac:dyDescent="0.25">
      <c r="B13" s="113"/>
      <c r="C13" s="113"/>
      <c r="D13" s="113"/>
      <c r="E13" s="113"/>
      <c r="F13" s="113"/>
      <c r="G13" s="113"/>
      <c r="H13" s="113"/>
      <c r="I13" s="113"/>
      <c r="J13" s="113"/>
      <c r="K13" s="113"/>
    </row>
    <row r="14" spans="1:18" x14ac:dyDescent="0.25">
      <c r="A14" s="22">
        <v>18263</v>
      </c>
      <c r="B14" s="142">
        <v>3.24</v>
      </c>
      <c r="C14" s="142">
        <v>4.4800000000000004</v>
      </c>
      <c r="D14" s="142">
        <v>4.7699999999999996</v>
      </c>
      <c r="E14" s="142" t="s">
        <v>6</v>
      </c>
      <c r="F14" s="142" t="s">
        <v>6</v>
      </c>
      <c r="G14" s="142">
        <v>3.24</v>
      </c>
      <c r="H14" s="142">
        <v>4.4800000000000004</v>
      </c>
      <c r="I14" s="142">
        <v>4.7699999999999996</v>
      </c>
      <c r="J14" s="142" t="s">
        <v>6</v>
      </c>
      <c r="K14" s="142" t="s">
        <v>6</v>
      </c>
    </row>
    <row r="15" spans="1:18" ht="21" customHeight="1" x14ac:dyDescent="0.25">
      <c r="A15" s="22">
        <v>18628</v>
      </c>
      <c r="B15" s="142">
        <v>4.3099999999999996</v>
      </c>
      <c r="C15" s="142">
        <v>5.25</v>
      </c>
      <c r="D15" s="142">
        <v>4.92</v>
      </c>
      <c r="E15" s="142" t="s">
        <v>6</v>
      </c>
      <c r="F15" s="142" t="s">
        <v>6</v>
      </c>
      <c r="G15" s="142">
        <v>4.3099999999999996</v>
      </c>
      <c r="H15" s="142">
        <v>5.25</v>
      </c>
      <c r="I15" s="142">
        <v>4.92</v>
      </c>
      <c r="J15" s="142" t="s">
        <v>6</v>
      </c>
      <c r="K15" s="142" t="s">
        <v>6</v>
      </c>
    </row>
    <row r="16" spans="1:18" x14ac:dyDescent="0.25">
      <c r="A16" s="22">
        <v>18993</v>
      </c>
      <c r="B16" s="142">
        <v>6.01</v>
      </c>
      <c r="C16" s="142">
        <v>6.97</v>
      </c>
      <c r="D16" s="142">
        <v>7.08</v>
      </c>
      <c r="E16" s="142" t="s">
        <v>6</v>
      </c>
      <c r="F16" s="142" t="s">
        <v>6</v>
      </c>
      <c r="G16" s="142">
        <v>6.01</v>
      </c>
      <c r="H16" s="142">
        <v>6.97</v>
      </c>
      <c r="I16" s="142">
        <v>7.08</v>
      </c>
      <c r="J16" s="142" t="s">
        <v>6</v>
      </c>
      <c r="K16" s="142" t="s">
        <v>6</v>
      </c>
    </row>
    <row r="17" spans="1:11" x14ac:dyDescent="0.25">
      <c r="A17" s="22">
        <v>19359</v>
      </c>
      <c r="B17" s="142">
        <v>5.1100000000000003</v>
      </c>
      <c r="C17" s="142">
        <v>5.81</v>
      </c>
      <c r="D17" s="142">
        <v>6.39</v>
      </c>
      <c r="E17" s="142" t="s">
        <v>6</v>
      </c>
      <c r="F17" s="142" t="s">
        <v>6</v>
      </c>
      <c r="G17" s="142">
        <v>5.1100000000000003</v>
      </c>
      <c r="H17" s="142">
        <v>5.81</v>
      </c>
      <c r="I17" s="142">
        <v>6.39</v>
      </c>
      <c r="J17" s="142" t="s">
        <v>6</v>
      </c>
      <c r="K17" s="142" t="s">
        <v>6</v>
      </c>
    </row>
    <row r="18" spans="1:11" x14ac:dyDescent="0.25">
      <c r="A18" s="22">
        <v>19724</v>
      </c>
      <c r="B18" s="142">
        <v>3.57</v>
      </c>
      <c r="C18" s="142">
        <v>4.07</v>
      </c>
      <c r="D18" s="142">
        <v>4.34</v>
      </c>
      <c r="E18" s="142" t="s">
        <v>6</v>
      </c>
      <c r="F18" s="142" t="s">
        <v>6</v>
      </c>
      <c r="G18" s="142">
        <v>3.57</v>
      </c>
      <c r="H18" s="142">
        <v>4.07</v>
      </c>
      <c r="I18" s="142">
        <v>4.34</v>
      </c>
      <c r="J18" s="142" t="s">
        <v>6</v>
      </c>
      <c r="K18" s="142" t="s">
        <v>6</v>
      </c>
    </row>
    <row r="19" spans="1:11" x14ac:dyDescent="0.25">
      <c r="A19" s="22">
        <v>20089</v>
      </c>
      <c r="B19" s="142">
        <v>2.89</v>
      </c>
      <c r="C19" s="142">
        <v>3.47</v>
      </c>
      <c r="D19" s="142">
        <v>3.75</v>
      </c>
      <c r="E19" s="142" t="s">
        <v>6</v>
      </c>
      <c r="F19" s="142" t="s">
        <v>6</v>
      </c>
      <c r="G19" s="142">
        <v>2.89</v>
      </c>
      <c r="H19" s="142">
        <v>3.47</v>
      </c>
      <c r="I19" s="142">
        <v>3.75</v>
      </c>
      <c r="J19" s="142" t="s">
        <v>6</v>
      </c>
      <c r="K19" s="142" t="s">
        <v>6</v>
      </c>
    </row>
    <row r="20" spans="1:11" ht="21" customHeight="1" x14ac:dyDescent="0.25">
      <c r="A20" s="22">
        <v>20454</v>
      </c>
      <c r="B20" s="142">
        <v>3.16</v>
      </c>
      <c r="C20" s="142">
        <v>3.85</v>
      </c>
      <c r="D20" s="142">
        <v>4.2</v>
      </c>
      <c r="E20" s="142" t="s">
        <v>6</v>
      </c>
      <c r="F20" s="142" t="s">
        <v>6</v>
      </c>
      <c r="G20" s="142">
        <v>3.16</v>
      </c>
      <c r="H20" s="142">
        <v>3.85</v>
      </c>
      <c r="I20" s="142">
        <v>4.2</v>
      </c>
      <c r="J20" s="142" t="s">
        <v>6</v>
      </c>
      <c r="K20" s="142" t="s">
        <v>6</v>
      </c>
    </row>
    <row r="21" spans="1:11" x14ac:dyDescent="0.25">
      <c r="A21" s="22">
        <v>20820</v>
      </c>
      <c r="B21" s="142">
        <v>4.71</v>
      </c>
      <c r="C21" s="142">
        <v>5.63</v>
      </c>
      <c r="D21" s="142">
        <v>6.15</v>
      </c>
      <c r="E21" s="142" t="s">
        <v>6</v>
      </c>
      <c r="F21" s="142" t="s">
        <v>6</v>
      </c>
      <c r="G21" s="142">
        <v>4.71</v>
      </c>
      <c r="H21" s="142">
        <v>5.63</v>
      </c>
      <c r="I21" s="142">
        <v>6.15</v>
      </c>
      <c r="J21" s="142" t="s">
        <v>6</v>
      </c>
      <c r="K21" s="142" t="s">
        <v>6</v>
      </c>
    </row>
    <row r="22" spans="1:11" x14ac:dyDescent="0.25">
      <c r="A22" s="22">
        <v>21185</v>
      </c>
      <c r="B22" s="142">
        <v>3.96</v>
      </c>
      <c r="C22" s="142">
        <v>4.45</v>
      </c>
      <c r="D22" s="142">
        <v>4.95</v>
      </c>
      <c r="E22" s="142" t="s">
        <v>6</v>
      </c>
      <c r="F22" s="142" t="s">
        <v>6</v>
      </c>
      <c r="G22" s="142">
        <v>3.96</v>
      </c>
      <c r="H22" s="142">
        <v>4.45</v>
      </c>
      <c r="I22" s="142">
        <v>4.95</v>
      </c>
      <c r="J22" s="142" t="s">
        <v>6</v>
      </c>
      <c r="K22" s="142" t="s">
        <v>6</v>
      </c>
    </row>
    <row r="23" spans="1:11" x14ac:dyDescent="0.25">
      <c r="A23" s="22">
        <v>21550</v>
      </c>
      <c r="B23" s="142">
        <v>3.08</v>
      </c>
      <c r="C23" s="142">
        <v>3.29</v>
      </c>
      <c r="D23" s="142">
        <v>3.6</v>
      </c>
      <c r="E23" s="142" t="s">
        <v>6</v>
      </c>
      <c r="F23" s="142" t="s">
        <v>6</v>
      </c>
      <c r="G23" s="142">
        <v>3.08</v>
      </c>
      <c r="H23" s="142">
        <v>3.29</v>
      </c>
      <c r="I23" s="142">
        <v>3.6</v>
      </c>
      <c r="J23" s="142" t="s">
        <v>6</v>
      </c>
      <c r="K23" s="142" t="s">
        <v>6</v>
      </c>
    </row>
    <row r="24" spans="1:11" x14ac:dyDescent="0.25">
      <c r="A24" s="22">
        <v>21915</v>
      </c>
      <c r="B24" s="142">
        <v>2.7</v>
      </c>
      <c r="C24" s="142">
        <v>2.92</v>
      </c>
      <c r="D24" s="142">
        <v>3.22</v>
      </c>
      <c r="E24" s="142" t="s">
        <v>6</v>
      </c>
      <c r="F24" s="142" t="s">
        <v>6</v>
      </c>
      <c r="G24" s="142">
        <v>2.7</v>
      </c>
      <c r="H24" s="142">
        <v>2.92</v>
      </c>
      <c r="I24" s="142">
        <v>3.22</v>
      </c>
      <c r="J24" s="142" t="s">
        <v>6</v>
      </c>
      <c r="K24" s="142" t="s">
        <v>6</v>
      </c>
    </row>
    <row r="25" spans="1:11" ht="21" customHeight="1" x14ac:dyDescent="0.25">
      <c r="A25" s="22">
        <v>22281</v>
      </c>
      <c r="B25" s="142">
        <v>4.5599999999999996</v>
      </c>
      <c r="C25" s="142">
        <v>4.8899999999999997</v>
      </c>
      <c r="D25" s="142">
        <v>5.0999999999999996</v>
      </c>
      <c r="E25" s="142" t="s">
        <v>6</v>
      </c>
      <c r="F25" s="142" t="s">
        <v>6</v>
      </c>
      <c r="G25" s="142">
        <v>4.5641666670000003</v>
      </c>
      <c r="H25" s="142">
        <v>4.8866666670000001</v>
      </c>
      <c r="I25" s="142">
        <v>5.0991666670000004</v>
      </c>
      <c r="J25" s="142" t="s">
        <v>6</v>
      </c>
      <c r="K25" s="142" t="s">
        <v>6</v>
      </c>
    </row>
    <row r="26" spans="1:11" x14ac:dyDescent="0.25">
      <c r="A26" s="22">
        <v>22646</v>
      </c>
      <c r="B26" s="142">
        <v>2.93</v>
      </c>
      <c r="C26" s="142">
        <v>3.31</v>
      </c>
      <c r="D26" s="142">
        <v>3.59</v>
      </c>
      <c r="E26" s="142" t="s">
        <v>6</v>
      </c>
      <c r="F26" s="142" t="s">
        <v>6</v>
      </c>
      <c r="G26" s="142">
        <v>2.931666667</v>
      </c>
      <c r="H26" s="142">
        <v>3.309166667</v>
      </c>
      <c r="I26" s="142">
        <v>3.5933333329999999</v>
      </c>
      <c r="J26" s="142" t="s">
        <v>6</v>
      </c>
      <c r="K26" s="142" t="s">
        <v>6</v>
      </c>
    </row>
    <row r="27" spans="1:11" x14ac:dyDescent="0.25">
      <c r="A27" s="22">
        <v>23011</v>
      </c>
      <c r="B27" s="142">
        <v>2.66</v>
      </c>
      <c r="C27" s="142">
        <v>3.04</v>
      </c>
      <c r="D27" s="142">
        <v>3.42</v>
      </c>
      <c r="E27" s="142" t="s">
        <v>6</v>
      </c>
      <c r="F27" s="142" t="s">
        <v>6</v>
      </c>
      <c r="G27" s="142">
        <v>2.661666667</v>
      </c>
      <c r="H27" s="142">
        <v>3.0416666669999999</v>
      </c>
      <c r="I27" s="142">
        <v>3.4216666670000002</v>
      </c>
      <c r="J27" s="142" t="s">
        <v>6</v>
      </c>
      <c r="K27" s="142" t="s">
        <v>6</v>
      </c>
    </row>
    <row r="28" spans="1:11" x14ac:dyDescent="0.25">
      <c r="A28" s="22">
        <v>23376</v>
      </c>
      <c r="B28" s="142">
        <v>3</v>
      </c>
      <c r="C28" s="142">
        <v>3.48</v>
      </c>
      <c r="D28" s="142">
        <v>3.98</v>
      </c>
      <c r="E28" s="142" t="s">
        <v>6</v>
      </c>
      <c r="F28" s="142" t="s">
        <v>6</v>
      </c>
      <c r="G28" s="142">
        <v>2.9958333330000002</v>
      </c>
      <c r="H28" s="142">
        <v>3.4766666669999999</v>
      </c>
      <c r="I28" s="142">
        <v>3.9808333330000001</v>
      </c>
      <c r="J28" s="142" t="s">
        <v>6</v>
      </c>
      <c r="K28" s="142" t="s">
        <v>6</v>
      </c>
    </row>
    <row r="29" spans="1:11" x14ac:dyDescent="0.25">
      <c r="A29" s="22">
        <v>23742</v>
      </c>
      <c r="B29" s="142">
        <v>3.29</v>
      </c>
      <c r="C29" s="142">
        <v>3.64</v>
      </c>
      <c r="D29" s="142">
        <v>4.09</v>
      </c>
      <c r="E29" s="142" t="s">
        <v>6</v>
      </c>
      <c r="F29" s="142" t="s">
        <v>6</v>
      </c>
      <c r="G29" s="142">
        <v>3.2883333330000002</v>
      </c>
      <c r="H29" s="142">
        <v>3.6408333329999998</v>
      </c>
      <c r="I29" s="142">
        <v>4.0891666669999998</v>
      </c>
      <c r="J29" s="142" t="s">
        <v>6</v>
      </c>
      <c r="K29" s="142" t="s">
        <v>6</v>
      </c>
    </row>
    <row r="30" spans="1:11" ht="21" customHeight="1" x14ac:dyDescent="0.25">
      <c r="A30" s="22">
        <v>24107</v>
      </c>
      <c r="B30" s="142">
        <v>4.0999999999999996</v>
      </c>
      <c r="C30" s="142">
        <v>4.63</v>
      </c>
      <c r="D30" s="142">
        <v>5.14</v>
      </c>
      <c r="E30" s="142" t="s">
        <v>6</v>
      </c>
      <c r="F30" s="142" t="s">
        <v>6</v>
      </c>
      <c r="G30" s="142">
        <v>4.1041666670000003</v>
      </c>
      <c r="H30" s="142">
        <v>4.63</v>
      </c>
      <c r="I30" s="142">
        <v>5.1349999999999998</v>
      </c>
      <c r="J30" s="142" t="s">
        <v>6</v>
      </c>
      <c r="K30" s="142" t="s">
        <v>6</v>
      </c>
    </row>
    <row r="31" spans="1:11" x14ac:dyDescent="0.25">
      <c r="A31" s="22">
        <v>24472</v>
      </c>
      <c r="B31" s="142">
        <v>5.34</v>
      </c>
      <c r="C31" s="142">
        <v>5.99</v>
      </c>
      <c r="D31" s="142">
        <v>6.63</v>
      </c>
      <c r="E31" s="142" t="s">
        <v>6</v>
      </c>
      <c r="F31" s="142" t="s">
        <v>6</v>
      </c>
      <c r="G31" s="142">
        <v>5.3391666669999998</v>
      </c>
      <c r="H31" s="142">
        <v>5.9874999999999998</v>
      </c>
      <c r="I31" s="142">
        <v>6.6266666670000003</v>
      </c>
      <c r="J31" s="142" t="s">
        <v>6</v>
      </c>
      <c r="K31" s="142" t="s">
        <v>6</v>
      </c>
    </row>
    <row r="32" spans="1:11" x14ac:dyDescent="0.25">
      <c r="A32" s="22">
        <v>24837</v>
      </c>
      <c r="B32" s="142">
        <v>3.35</v>
      </c>
      <c r="C32" s="142">
        <v>3.61</v>
      </c>
      <c r="D32" s="142">
        <v>4.2699999999999996</v>
      </c>
      <c r="E32" s="142" t="s">
        <v>6</v>
      </c>
      <c r="F32" s="142" t="s">
        <v>6</v>
      </c>
      <c r="G32" s="142">
        <v>3.3483333329999998</v>
      </c>
      <c r="H32" s="142">
        <v>3.6116666670000002</v>
      </c>
      <c r="I32" s="142">
        <v>4.2675000000000001</v>
      </c>
      <c r="J32" s="142" t="s">
        <v>6</v>
      </c>
      <c r="K32" s="142" t="s">
        <v>6</v>
      </c>
    </row>
    <row r="33" spans="1:11" x14ac:dyDescent="0.25">
      <c r="A33" s="22">
        <v>25203</v>
      </c>
      <c r="B33" s="142">
        <v>2.59</v>
      </c>
      <c r="C33" s="142">
        <v>3.27</v>
      </c>
      <c r="D33" s="142">
        <v>3.81</v>
      </c>
      <c r="E33" s="142" t="s">
        <v>6</v>
      </c>
      <c r="F33" s="142" t="s">
        <v>6</v>
      </c>
      <c r="G33" s="142">
        <v>2.5924999999999998</v>
      </c>
      <c r="H33" s="142">
        <v>3.2708333330000001</v>
      </c>
      <c r="I33" s="142">
        <v>3.8083333330000002</v>
      </c>
      <c r="J33" s="142" t="s">
        <v>6</v>
      </c>
      <c r="K33" s="142" t="s">
        <v>6</v>
      </c>
    </row>
    <row r="34" spans="1:11" x14ac:dyDescent="0.25">
      <c r="A34" s="22">
        <v>25568</v>
      </c>
      <c r="B34" s="144">
        <v>4.8099999999999996</v>
      </c>
      <c r="C34" s="144">
        <v>5.42</v>
      </c>
      <c r="D34" s="144">
        <v>5.79</v>
      </c>
      <c r="E34" s="142" t="s">
        <v>6</v>
      </c>
      <c r="F34" s="142" t="s">
        <v>6</v>
      </c>
      <c r="G34" s="144">
        <v>4.806666667</v>
      </c>
      <c r="H34" s="144">
        <v>5.415</v>
      </c>
      <c r="I34" s="144">
        <v>5.7858333330000002</v>
      </c>
      <c r="J34" s="142" t="s">
        <v>6</v>
      </c>
      <c r="K34" s="142" t="s">
        <v>6</v>
      </c>
    </row>
    <row r="35" spans="1:11" ht="21" customHeight="1" x14ac:dyDescent="0.25">
      <c r="A35" s="22">
        <v>25933</v>
      </c>
      <c r="B35" s="142">
        <v>8.65</v>
      </c>
      <c r="C35" s="142">
        <v>9.2200000000000006</v>
      </c>
      <c r="D35" s="142">
        <v>9.41</v>
      </c>
      <c r="E35" s="142" t="s">
        <v>6</v>
      </c>
      <c r="F35" s="142" t="s">
        <v>6</v>
      </c>
      <c r="G35" s="142">
        <v>8.6466666669999999</v>
      </c>
      <c r="H35" s="142">
        <v>9.2233333329999994</v>
      </c>
      <c r="I35" s="142">
        <v>9.4066666669999996</v>
      </c>
      <c r="J35" s="142" t="s">
        <v>6</v>
      </c>
      <c r="K35" s="142" t="s">
        <v>6</v>
      </c>
    </row>
    <row r="36" spans="1:11" x14ac:dyDescent="0.25">
      <c r="A36" s="22">
        <v>26298</v>
      </c>
      <c r="B36" s="142">
        <v>6.16</v>
      </c>
      <c r="C36" s="142">
        <v>6.81</v>
      </c>
      <c r="D36" s="142">
        <v>7.15</v>
      </c>
      <c r="E36" s="142" t="s">
        <v>6</v>
      </c>
      <c r="F36" s="142" t="s">
        <v>6</v>
      </c>
      <c r="G36" s="142">
        <v>6.1624999999999996</v>
      </c>
      <c r="H36" s="142">
        <v>6.8058333329999998</v>
      </c>
      <c r="I36" s="142">
        <v>7.1483333330000001</v>
      </c>
      <c r="J36" s="142" t="s">
        <v>6</v>
      </c>
      <c r="K36" s="142" t="s">
        <v>6</v>
      </c>
    </row>
    <row r="37" spans="1:11" x14ac:dyDescent="0.25">
      <c r="A37" s="22">
        <v>26664</v>
      </c>
      <c r="B37" s="142">
        <v>4.3</v>
      </c>
      <c r="C37" s="142">
        <v>5.1100000000000003</v>
      </c>
      <c r="D37" s="142">
        <v>5.61</v>
      </c>
      <c r="E37" s="142" t="s">
        <v>6</v>
      </c>
      <c r="F37" s="142" t="s">
        <v>6</v>
      </c>
      <c r="G37" s="142">
        <v>4.3016666670000001</v>
      </c>
      <c r="H37" s="142">
        <v>5.1074999999999999</v>
      </c>
      <c r="I37" s="142">
        <v>5.6108333330000004</v>
      </c>
      <c r="J37" s="142" t="s">
        <v>6</v>
      </c>
      <c r="K37" s="142" t="s">
        <v>6</v>
      </c>
    </row>
    <row r="38" spans="1:11" x14ac:dyDescent="0.25">
      <c r="A38" s="22">
        <v>27029</v>
      </c>
      <c r="B38" s="142">
        <v>10.18</v>
      </c>
      <c r="C38" s="142">
        <v>11.26</v>
      </c>
      <c r="D38" s="142">
        <v>12.14</v>
      </c>
      <c r="E38" s="142" t="s">
        <v>6</v>
      </c>
      <c r="F38" s="142" t="s">
        <v>6</v>
      </c>
      <c r="G38" s="142">
        <v>10.183333333</v>
      </c>
      <c r="H38" s="142">
        <v>11.256666666999999</v>
      </c>
      <c r="I38" s="142">
        <v>12.1425</v>
      </c>
      <c r="J38" s="142" t="s">
        <v>6</v>
      </c>
      <c r="K38" s="142" t="s">
        <v>6</v>
      </c>
    </row>
    <row r="39" spans="1:11" x14ac:dyDescent="0.25">
      <c r="A39" s="22">
        <v>27394</v>
      </c>
      <c r="B39" s="142">
        <v>8.8699999999999992</v>
      </c>
      <c r="C39" s="142">
        <v>9.4600000000000009</v>
      </c>
      <c r="D39" s="142">
        <v>9.9</v>
      </c>
      <c r="E39" s="142" t="s">
        <v>6</v>
      </c>
      <c r="F39" s="142" t="s">
        <v>6</v>
      </c>
      <c r="G39" s="142">
        <v>8.8658333329999994</v>
      </c>
      <c r="H39" s="142">
        <v>9.4641666670000006</v>
      </c>
      <c r="I39" s="142">
        <v>9.9024999999999999</v>
      </c>
      <c r="J39" s="142" t="s">
        <v>6</v>
      </c>
      <c r="K39" s="142" t="s">
        <v>6</v>
      </c>
    </row>
    <row r="40" spans="1:11" ht="21" customHeight="1" x14ac:dyDescent="0.25">
      <c r="A40" s="22">
        <v>27759</v>
      </c>
      <c r="B40" s="142">
        <v>4.4000000000000004</v>
      </c>
      <c r="C40" s="142">
        <v>4.68</v>
      </c>
      <c r="D40" s="142">
        <v>4.96</v>
      </c>
      <c r="E40" s="142" t="s">
        <v>6</v>
      </c>
      <c r="F40" s="142" t="s">
        <v>6</v>
      </c>
      <c r="G40" s="142">
        <v>4.4041666670000001</v>
      </c>
      <c r="H40" s="142">
        <v>4.6825000000000001</v>
      </c>
      <c r="I40" s="142">
        <v>4.9591666669999999</v>
      </c>
      <c r="J40" s="142" t="s">
        <v>6</v>
      </c>
      <c r="K40" s="142" t="s">
        <v>6</v>
      </c>
    </row>
    <row r="41" spans="1:11" x14ac:dyDescent="0.25">
      <c r="A41" s="22">
        <v>28125</v>
      </c>
      <c r="B41" s="142">
        <v>3.89</v>
      </c>
      <c r="C41" s="142">
        <v>4.05</v>
      </c>
      <c r="D41" s="142">
        <v>4.25</v>
      </c>
      <c r="E41" s="142" t="s">
        <v>6</v>
      </c>
      <c r="F41" s="142" t="s">
        <v>6</v>
      </c>
      <c r="G41" s="142">
        <v>3.8849999999999998</v>
      </c>
      <c r="H41" s="142">
        <v>4.045833333</v>
      </c>
      <c r="I41" s="142">
        <v>4.2483333329999997</v>
      </c>
      <c r="J41" s="142" t="s">
        <v>6</v>
      </c>
      <c r="K41" s="142" t="s">
        <v>6</v>
      </c>
    </row>
    <row r="42" spans="1:11" x14ac:dyDescent="0.25">
      <c r="A42" s="22">
        <v>28490</v>
      </c>
      <c r="B42" s="142">
        <v>4.1399999999999997</v>
      </c>
      <c r="C42" s="142">
        <v>4.25</v>
      </c>
      <c r="D42" s="142">
        <v>4.37</v>
      </c>
      <c r="E42" s="142" t="s">
        <v>6</v>
      </c>
      <c r="F42" s="142" t="s">
        <v>6</v>
      </c>
      <c r="G42" s="142">
        <v>4.1391666669999996</v>
      </c>
      <c r="H42" s="142">
        <v>4.2541666669999998</v>
      </c>
      <c r="I42" s="142">
        <v>4.3650000000000002</v>
      </c>
      <c r="J42" s="142" t="s">
        <v>6</v>
      </c>
      <c r="K42" s="142" t="s">
        <v>6</v>
      </c>
    </row>
    <row r="43" spans="1:11" x14ac:dyDescent="0.25">
      <c r="A43" s="22">
        <v>28855</v>
      </c>
      <c r="B43" s="142">
        <v>3.36</v>
      </c>
      <c r="C43" s="142">
        <v>3.55</v>
      </c>
      <c r="D43" s="142">
        <v>3.7</v>
      </c>
      <c r="E43" s="142" t="s">
        <v>6</v>
      </c>
      <c r="F43" s="142" t="s">
        <v>6</v>
      </c>
      <c r="G43" s="142">
        <v>3.36</v>
      </c>
      <c r="H43" s="142">
        <v>3.5508333329999999</v>
      </c>
      <c r="I43" s="142">
        <v>3.7</v>
      </c>
      <c r="J43" s="142" t="s">
        <v>6</v>
      </c>
      <c r="K43" s="142" t="s">
        <v>6</v>
      </c>
    </row>
    <row r="44" spans="1:11" x14ac:dyDescent="0.25">
      <c r="A44" s="22">
        <v>29220</v>
      </c>
      <c r="B44" s="142">
        <v>5.87</v>
      </c>
      <c r="C44" s="142">
        <v>6.31</v>
      </c>
      <c r="D44" s="142">
        <v>6.69</v>
      </c>
      <c r="E44" s="142" t="s">
        <v>6</v>
      </c>
      <c r="F44" s="142" t="s">
        <v>6</v>
      </c>
      <c r="G44" s="142">
        <v>5.8716666670000004</v>
      </c>
      <c r="H44" s="142">
        <v>6.3091666670000004</v>
      </c>
      <c r="I44" s="142">
        <v>6.6866666669999999</v>
      </c>
      <c r="J44" s="142" t="s">
        <v>6</v>
      </c>
      <c r="K44" s="142" t="s">
        <v>6</v>
      </c>
    </row>
    <row r="45" spans="1:11" ht="21" customHeight="1" x14ac:dyDescent="0.25">
      <c r="A45" s="22">
        <v>29586</v>
      </c>
      <c r="B45" s="142">
        <v>9.06</v>
      </c>
      <c r="C45" s="142">
        <v>9.3800000000000008</v>
      </c>
      <c r="D45" s="142">
        <v>9.5399999999999991</v>
      </c>
      <c r="E45" s="142" t="s">
        <v>6</v>
      </c>
      <c r="F45" s="142" t="s">
        <v>6</v>
      </c>
      <c r="G45" s="142">
        <v>9.0608333329999997</v>
      </c>
      <c r="H45" s="142">
        <v>9.3774999999999995</v>
      </c>
      <c r="I45" s="142">
        <v>9.5366666670000004</v>
      </c>
      <c r="J45" s="142" t="s">
        <v>6</v>
      </c>
      <c r="K45" s="142" t="s">
        <v>6</v>
      </c>
    </row>
    <row r="46" spans="1:11" x14ac:dyDescent="0.25">
      <c r="A46" s="22">
        <v>29951</v>
      </c>
      <c r="B46" s="142">
        <v>11.26</v>
      </c>
      <c r="C46" s="142">
        <v>11.88</v>
      </c>
      <c r="D46" s="142">
        <v>12.11</v>
      </c>
      <c r="E46" s="142" t="s">
        <v>6</v>
      </c>
      <c r="F46" s="142" t="s">
        <v>6</v>
      </c>
      <c r="G46" s="142">
        <v>11.262499999999999</v>
      </c>
      <c r="H46" s="142">
        <v>11.876666667</v>
      </c>
      <c r="I46" s="142">
        <v>12.105</v>
      </c>
      <c r="J46" s="142" t="s">
        <v>6</v>
      </c>
      <c r="K46" s="142" t="s">
        <v>6</v>
      </c>
    </row>
    <row r="47" spans="1:11" x14ac:dyDescent="0.25">
      <c r="A47" s="22">
        <v>30316</v>
      </c>
      <c r="B47" s="142">
        <v>8.67</v>
      </c>
      <c r="C47" s="142">
        <v>8.81</v>
      </c>
      <c r="D47" s="142">
        <v>8.8800000000000008</v>
      </c>
      <c r="E47" s="142">
        <v>8.83</v>
      </c>
      <c r="F47" s="142">
        <v>8.86</v>
      </c>
      <c r="G47" s="142">
        <v>8.6658333330000001</v>
      </c>
      <c r="H47" s="142">
        <v>8.8091666669999995</v>
      </c>
      <c r="I47" s="142">
        <v>8.8783333330000005</v>
      </c>
      <c r="J47" s="142">
        <v>8.8333333330000006</v>
      </c>
      <c r="K47" s="142">
        <v>8.8566666670000007</v>
      </c>
    </row>
    <row r="48" spans="1:11" x14ac:dyDescent="0.25">
      <c r="A48" s="22">
        <v>30681</v>
      </c>
      <c r="B48" s="142">
        <v>5.36</v>
      </c>
      <c r="C48" s="142">
        <v>5.6</v>
      </c>
      <c r="D48" s="142">
        <v>5.78</v>
      </c>
      <c r="E48" s="142">
        <v>5.91</v>
      </c>
      <c r="F48" s="142">
        <v>6.27</v>
      </c>
      <c r="G48" s="142">
        <v>5.3633333329999999</v>
      </c>
      <c r="H48" s="142">
        <v>5.6041666670000003</v>
      </c>
      <c r="I48" s="142">
        <v>5.7766666669999998</v>
      </c>
      <c r="J48" s="142">
        <v>5.9050000000000002</v>
      </c>
      <c r="K48" s="142">
        <v>6.2716666669999999</v>
      </c>
    </row>
    <row r="49" spans="1:11" x14ac:dyDescent="0.25">
      <c r="A49" s="22">
        <v>31047</v>
      </c>
      <c r="B49" s="142">
        <v>5.55</v>
      </c>
      <c r="C49" s="142">
        <v>5.77</v>
      </c>
      <c r="D49" s="142">
        <v>5.99</v>
      </c>
      <c r="E49" s="142">
        <v>6.13</v>
      </c>
      <c r="F49" s="142">
        <v>6.43</v>
      </c>
      <c r="G49" s="142">
        <v>5.5449999999999999</v>
      </c>
      <c r="H49" s="142">
        <v>5.7725</v>
      </c>
      <c r="I49" s="142">
        <v>5.9858333330000004</v>
      </c>
      <c r="J49" s="142">
        <v>6.130833333</v>
      </c>
      <c r="K49" s="142">
        <v>6.431666667</v>
      </c>
    </row>
    <row r="50" spans="1:11" ht="21" customHeight="1" x14ac:dyDescent="0.25">
      <c r="A50" s="22">
        <v>31412</v>
      </c>
      <c r="B50" s="142">
        <v>5.19</v>
      </c>
      <c r="C50" s="142">
        <v>5.32</v>
      </c>
      <c r="D50" s="142">
        <v>5.44</v>
      </c>
      <c r="E50" s="142">
        <v>5.52</v>
      </c>
      <c r="F50" s="142">
        <v>5.64</v>
      </c>
      <c r="G50" s="142">
        <v>5.193333333</v>
      </c>
      <c r="H50" s="142">
        <v>5.3191666670000002</v>
      </c>
      <c r="I50" s="142">
        <v>5.4383333330000001</v>
      </c>
      <c r="J50" s="142">
        <v>5.5216666669999999</v>
      </c>
      <c r="K50" s="142">
        <v>5.6366666670000001</v>
      </c>
    </row>
    <row r="51" spans="1:11" x14ac:dyDescent="0.25">
      <c r="A51" s="22">
        <v>31777</v>
      </c>
      <c r="B51" s="142">
        <v>4.57</v>
      </c>
      <c r="C51" s="142">
        <v>4.5999999999999996</v>
      </c>
      <c r="D51" s="142">
        <v>4.5999999999999996</v>
      </c>
      <c r="E51" s="142">
        <v>4.6100000000000003</v>
      </c>
      <c r="F51" s="142">
        <v>4.67</v>
      </c>
      <c r="G51" s="142">
        <v>4.5724999999999998</v>
      </c>
      <c r="H51" s="142">
        <v>4.5949999999999998</v>
      </c>
      <c r="I51" s="142">
        <v>4.5983333330000002</v>
      </c>
      <c r="J51" s="142">
        <v>4.6124999999999998</v>
      </c>
      <c r="K51" s="142">
        <v>4.665</v>
      </c>
    </row>
    <row r="52" spans="1:11" x14ac:dyDescent="0.25">
      <c r="A52" s="22">
        <v>32142</v>
      </c>
      <c r="B52" s="142">
        <v>3.72</v>
      </c>
      <c r="C52" s="142">
        <v>3.87</v>
      </c>
      <c r="D52" s="142">
        <v>3.99</v>
      </c>
      <c r="E52" s="142">
        <v>4.0999999999999996</v>
      </c>
      <c r="F52" s="142">
        <v>4.21</v>
      </c>
      <c r="G52" s="142">
        <v>3.721666667</v>
      </c>
      <c r="H52" s="142">
        <v>3.87</v>
      </c>
      <c r="I52" s="142">
        <v>3.9883333329999999</v>
      </c>
      <c r="J52" s="142">
        <v>4.0949999999999998</v>
      </c>
      <c r="K52" s="142">
        <v>4.21</v>
      </c>
    </row>
    <row r="53" spans="1:11" x14ac:dyDescent="0.25">
      <c r="A53" s="22">
        <v>32508</v>
      </c>
      <c r="B53" s="142">
        <v>4.01</v>
      </c>
      <c r="C53" s="142">
        <v>4.16</v>
      </c>
      <c r="D53" s="142">
        <v>4.28</v>
      </c>
      <c r="E53" s="142">
        <v>4.42</v>
      </c>
      <c r="F53" s="142">
        <v>4.58</v>
      </c>
      <c r="G53" s="142">
        <v>4.0091666669999997</v>
      </c>
      <c r="H53" s="142">
        <v>4.1608333330000002</v>
      </c>
      <c r="I53" s="142">
        <v>4.2833333329999999</v>
      </c>
      <c r="J53" s="142">
        <v>4.4191666669999998</v>
      </c>
      <c r="K53" s="142">
        <v>4.579166667</v>
      </c>
    </row>
    <row r="54" spans="1:11" x14ac:dyDescent="0.25">
      <c r="A54" s="22">
        <v>32873</v>
      </c>
      <c r="B54" s="142">
        <v>6.59</v>
      </c>
      <c r="C54" s="142">
        <v>6.84</v>
      </c>
      <c r="D54" s="142">
        <v>7.07</v>
      </c>
      <c r="E54" s="142">
        <v>7.19</v>
      </c>
      <c r="F54" s="142">
        <v>7.26</v>
      </c>
      <c r="G54" s="142">
        <v>6.5891666669999998</v>
      </c>
      <c r="H54" s="142">
        <v>6.8366666670000003</v>
      </c>
      <c r="I54" s="142">
        <v>7.0674999999999999</v>
      </c>
      <c r="J54" s="142">
        <v>7.1866666669999999</v>
      </c>
      <c r="K54" s="142">
        <v>7.2625000000000002</v>
      </c>
    </row>
    <row r="55" spans="1:11" ht="21" customHeight="1" x14ac:dyDescent="0.25">
      <c r="A55" s="22">
        <v>33238</v>
      </c>
      <c r="B55" s="142">
        <v>7.92</v>
      </c>
      <c r="C55" s="144">
        <v>8.16</v>
      </c>
      <c r="D55" s="144">
        <v>8.43</v>
      </c>
      <c r="E55" s="144">
        <v>8.69</v>
      </c>
      <c r="F55" s="144">
        <v>8.93</v>
      </c>
      <c r="G55" s="144">
        <v>7.9233333330000004</v>
      </c>
      <c r="H55" s="144">
        <v>8.1558333330000004</v>
      </c>
      <c r="I55" s="144">
        <v>8.4324999999999992</v>
      </c>
      <c r="J55" s="144">
        <v>8.6883333329999992</v>
      </c>
      <c r="K55" s="144">
        <v>8.9258333329999999</v>
      </c>
    </row>
    <row r="56" spans="1:11" x14ac:dyDescent="0.25">
      <c r="A56" s="22">
        <v>33603</v>
      </c>
      <c r="B56" s="142">
        <v>8.84</v>
      </c>
      <c r="C56" s="142">
        <v>9.08</v>
      </c>
      <c r="D56" s="142">
        <v>9.25</v>
      </c>
      <c r="E56" s="142">
        <v>9.33</v>
      </c>
      <c r="F56" s="142">
        <v>9.3800000000000008</v>
      </c>
      <c r="G56" s="142">
        <v>8.84</v>
      </c>
      <c r="H56" s="142">
        <v>9.0191666670000004</v>
      </c>
      <c r="I56" s="142">
        <v>9.1824999999999992</v>
      </c>
      <c r="J56" s="142">
        <v>9.2658333329999998</v>
      </c>
      <c r="K56" s="142">
        <v>9.3058333330000007</v>
      </c>
    </row>
    <row r="57" spans="1:11" x14ac:dyDescent="0.25">
      <c r="A57" s="22">
        <v>33969</v>
      </c>
      <c r="B57" s="142">
        <v>9.42</v>
      </c>
      <c r="C57" s="142">
        <v>9.52</v>
      </c>
      <c r="D57" s="142">
        <v>9.52</v>
      </c>
      <c r="E57" s="142">
        <v>9.42</v>
      </c>
      <c r="F57" s="142">
        <v>9.26</v>
      </c>
      <c r="G57" s="142">
        <v>9.4158333330000001</v>
      </c>
      <c r="H57" s="142">
        <v>9.4649999999999999</v>
      </c>
      <c r="I57" s="142">
        <v>9.4616666669999994</v>
      </c>
      <c r="J57" s="142">
        <v>9.3616666669999997</v>
      </c>
      <c r="K57" s="142">
        <v>9.1958333329999995</v>
      </c>
    </row>
    <row r="58" spans="1:11" x14ac:dyDescent="0.25">
      <c r="A58" s="22">
        <v>34334</v>
      </c>
      <c r="B58" s="142">
        <v>7.49</v>
      </c>
      <c r="C58" s="142">
        <v>7.49</v>
      </c>
      <c r="D58" s="142">
        <v>7.3</v>
      </c>
      <c r="E58" s="142">
        <v>6.98</v>
      </c>
      <c r="F58" s="142">
        <v>6.52</v>
      </c>
      <c r="G58" s="142">
        <v>7.4891666670000001</v>
      </c>
      <c r="H58" s="142">
        <v>7.4333333330000002</v>
      </c>
      <c r="I58" s="142">
        <v>7.2350000000000003</v>
      </c>
      <c r="J58" s="142">
        <v>6.9241666669999997</v>
      </c>
      <c r="K58" s="142">
        <v>6.46</v>
      </c>
    </row>
    <row r="59" spans="1:11" x14ac:dyDescent="0.25">
      <c r="A59" s="22">
        <v>34699</v>
      </c>
      <c r="B59" s="142">
        <v>5.35</v>
      </c>
      <c r="C59" s="142">
        <v>5.39</v>
      </c>
      <c r="D59" s="142">
        <v>5.36</v>
      </c>
      <c r="E59" s="142">
        <v>5.35</v>
      </c>
      <c r="F59" s="142">
        <v>5.43</v>
      </c>
      <c r="G59" s="142">
        <v>5.346666667</v>
      </c>
      <c r="H59" s="142">
        <v>5.3375000000000004</v>
      </c>
      <c r="I59" s="142">
        <v>5.3133333330000001</v>
      </c>
      <c r="J59" s="142">
        <v>5.2949999999999999</v>
      </c>
      <c r="K59" s="142">
        <v>5.3825000000000003</v>
      </c>
    </row>
    <row r="60" spans="1:11" ht="21" customHeight="1" x14ac:dyDescent="0.25">
      <c r="A60" s="22">
        <v>35064</v>
      </c>
      <c r="B60" s="142">
        <v>4.5</v>
      </c>
      <c r="C60" s="142">
        <v>4.5199999999999996</v>
      </c>
      <c r="D60" s="142">
        <v>4.53</v>
      </c>
      <c r="E60" s="142">
        <v>4.57</v>
      </c>
      <c r="F60" s="142">
        <v>4.7300000000000004</v>
      </c>
      <c r="G60" s="142">
        <v>4.5033333329999996</v>
      </c>
      <c r="H60" s="142">
        <v>4.4708333329999999</v>
      </c>
      <c r="I60" s="142">
        <v>4.483333333</v>
      </c>
      <c r="J60" s="142">
        <v>4.5175000000000001</v>
      </c>
      <c r="K60" s="142">
        <v>4.6783333330000003</v>
      </c>
    </row>
    <row r="61" spans="1:11" x14ac:dyDescent="0.25">
      <c r="A61" s="22">
        <v>35430</v>
      </c>
      <c r="B61" s="144">
        <v>3.27</v>
      </c>
      <c r="C61" s="142">
        <v>3.32</v>
      </c>
      <c r="D61" s="142">
        <v>3.31</v>
      </c>
      <c r="E61" s="142">
        <v>3.31</v>
      </c>
      <c r="F61" s="142">
        <v>3.42</v>
      </c>
      <c r="G61" s="142">
        <v>3.2733333330000001</v>
      </c>
      <c r="H61" s="142">
        <v>3.2816666670000001</v>
      </c>
      <c r="I61" s="142">
        <v>3.2675000000000001</v>
      </c>
      <c r="J61" s="142">
        <v>3.2683333330000002</v>
      </c>
      <c r="K61" s="142">
        <v>3.3774999999999999</v>
      </c>
    </row>
    <row r="62" spans="1:11" x14ac:dyDescent="0.25">
      <c r="A62" s="22">
        <v>35795</v>
      </c>
      <c r="B62" s="142">
        <v>3.22</v>
      </c>
      <c r="C62" s="142">
        <v>3.27</v>
      </c>
      <c r="D62" s="142">
        <v>3.33</v>
      </c>
      <c r="E62" s="142">
        <v>3.4</v>
      </c>
      <c r="F62" s="142">
        <v>3.56</v>
      </c>
      <c r="G62" s="142">
        <v>3.184166667</v>
      </c>
      <c r="H62" s="142">
        <v>3.244166667</v>
      </c>
      <c r="I62" s="142">
        <v>3.298333333</v>
      </c>
      <c r="J62" s="142">
        <v>3.37</v>
      </c>
      <c r="K62" s="142">
        <v>3.5274999999999999</v>
      </c>
    </row>
    <row r="63" spans="1:11" x14ac:dyDescent="0.25">
      <c r="A63" s="22">
        <v>36160</v>
      </c>
      <c r="B63" s="142">
        <v>3.45</v>
      </c>
      <c r="C63" s="142">
        <v>3.49</v>
      </c>
      <c r="D63" s="142">
        <v>3.54</v>
      </c>
      <c r="E63" s="142">
        <v>3.6</v>
      </c>
      <c r="F63" s="142">
        <v>3.71</v>
      </c>
      <c r="G63" s="142">
        <v>3.4141666669999999</v>
      </c>
      <c r="H63" s="142">
        <v>3.4750000000000001</v>
      </c>
      <c r="I63" s="142">
        <v>3.5216666669999999</v>
      </c>
      <c r="J63" s="142">
        <v>3.5783333329999998</v>
      </c>
      <c r="K63" s="142">
        <v>3.684166667</v>
      </c>
    </row>
    <row r="64" spans="1:11" x14ac:dyDescent="0.25">
      <c r="A64" s="22"/>
      <c r="B64" s="108"/>
      <c r="C64" s="108"/>
      <c r="D64" s="108"/>
      <c r="E64" s="108"/>
      <c r="F64" s="108"/>
      <c r="G64" s="108"/>
      <c r="H64" s="108"/>
      <c r="I64" s="108"/>
      <c r="J64" s="108"/>
      <c r="K64" s="108"/>
    </row>
    <row r="65" spans="1:11" ht="15" customHeight="1" x14ac:dyDescent="0.25">
      <c r="A65" s="22"/>
      <c r="B65" s="229" t="s">
        <v>482</v>
      </c>
      <c r="C65" s="229"/>
      <c r="D65" s="229"/>
      <c r="E65" s="229"/>
      <c r="F65" s="229"/>
      <c r="G65" s="229"/>
      <c r="H65" s="229"/>
      <c r="I65" s="229"/>
      <c r="J65" s="229"/>
      <c r="K65" s="229"/>
    </row>
    <row r="66" spans="1:11" x14ac:dyDescent="0.25">
      <c r="A66" s="22"/>
      <c r="B66" s="229"/>
      <c r="C66" s="229"/>
      <c r="D66" s="229"/>
      <c r="E66" s="229"/>
      <c r="F66" s="229"/>
      <c r="G66" s="229"/>
      <c r="H66" s="229"/>
      <c r="I66" s="229"/>
      <c r="J66" s="229"/>
      <c r="K66" s="229"/>
    </row>
    <row r="67" spans="1:11" x14ac:dyDescent="0.25">
      <c r="A67" s="22"/>
      <c r="B67" s="229"/>
      <c r="C67" s="229"/>
      <c r="D67" s="229"/>
      <c r="E67" s="229"/>
      <c r="F67" s="229"/>
      <c r="G67" s="229"/>
      <c r="H67" s="229"/>
      <c r="I67" s="229"/>
      <c r="J67" s="229"/>
      <c r="K67" s="229"/>
    </row>
    <row r="68" spans="1:11" x14ac:dyDescent="0.25">
      <c r="A68" s="22"/>
      <c r="B68" s="229"/>
      <c r="C68" s="229"/>
      <c r="D68" s="229"/>
      <c r="E68" s="229"/>
      <c r="F68" s="229"/>
      <c r="G68" s="229"/>
      <c r="H68" s="229"/>
      <c r="I68" s="229"/>
      <c r="J68" s="229"/>
      <c r="K68" s="229"/>
    </row>
    <row r="69" spans="1:11" x14ac:dyDescent="0.25">
      <c r="A69" s="22"/>
      <c r="B69" s="229"/>
      <c r="C69" s="229"/>
      <c r="D69" s="229"/>
      <c r="E69" s="229"/>
      <c r="F69" s="229"/>
      <c r="G69" s="229"/>
      <c r="H69" s="229"/>
      <c r="I69" s="229"/>
      <c r="J69" s="229"/>
      <c r="K69" s="229"/>
    </row>
    <row r="70" spans="1:11" x14ac:dyDescent="0.25">
      <c r="A70" s="22"/>
      <c r="B70" s="229"/>
      <c r="C70" s="229"/>
      <c r="D70" s="229"/>
      <c r="E70" s="229"/>
      <c r="F70" s="229"/>
      <c r="G70" s="229"/>
      <c r="H70" s="229"/>
      <c r="I70" s="229"/>
      <c r="J70" s="229"/>
      <c r="K70" s="229"/>
    </row>
    <row r="71" spans="1:11" x14ac:dyDescent="0.25">
      <c r="A71" s="22"/>
      <c r="B71" s="229"/>
      <c r="C71" s="229"/>
      <c r="D71" s="229"/>
      <c r="E71" s="229"/>
      <c r="F71" s="229"/>
      <c r="G71" s="229"/>
      <c r="H71" s="229"/>
      <c r="I71" s="229"/>
      <c r="J71" s="229"/>
      <c r="K71" s="229"/>
    </row>
    <row r="72" spans="1:11" x14ac:dyDescent="0.25">
      <c r="A72" s="22"/>
      <c r="B72" s="40"/>
      <c r="C72" s="40"/>
      <c r="D72" s="40"/>
      <c r="E72" s="40"/>
      <c r="F72" s="40"/>
    </row>
    <row r="73" spans="1:11" x14ac:dyDescent="0.25">
      <c r="A73" s="22"/>
    </row>
    <row r="74" spans="1:11" x14ac:dyDescent="0.25">
      <c r="A74" s="22"/>
    </row>
    <row r="75" spans="1:11" x14ac:dyDescent="0.25">
      <c r="A75" s="22"/>
    </row>
    <row r="76" spans="1:11" x14ac:dyDescent="0.25">
      <c r="A76" s="22"/>
    </row>
    <row r="77" spans="1:11" x14ac:dyDescent="0.25">
      <c r="A77" s="22"/>
    </row>
    <row r="78" spans="1:11" x14ac:dyDescent="0.25">
      <c r="A78" s="22"/>
    </row>
    <row r="79" spans="1:11" x14ac:dyDescent="0.25">
      <c r="A79" s="22"/>
    </row>
    <row r="80" spans="1:11" x14ac:dyDescent="0.25">
      <c r="A80" s="22"/>
    </row>
    <row r="81" spans="1:1" x14ac:dyDescent="0.25">
      <c r="A81" s="22"/>
    </row>
    <row r="82" spans="1:1" x14ac:dyDescent="0.25">
      <c r="A82" s="22"/>
    </row>
    <row r="83" spans="1:1" x14ac:dyDescent="0.25">
      <c r="A83" s="22"/>
    </row>
    <row r="84" spans="1:1" x14ac:dyDescent="0.25">
      <c r="A84" s="22"/>
    </row>
    <row r="85" spans="1:1" x14ac:dyDescent="0.25">
      <c r="A85" s="22"/>
    </row>
    <row r="86" spans="1:1" x14ac:dyDescent="0.25">
      <c r="A86" s="22"/>
    </row>
    <row r="87" spans="1:1" x14ac:dyDescent="0.25">
      <c r="A87" s="22"/>
    </row>
    <row r="88" spans="1:1" x14ac:dyDescent="0.25">
      <c r="A88" s="22"/>
    </row>
    <row r="89" spans="1:1" x14ac:dyDescent="0.25">
      <c r="A89" s="22"/>
    </row>
    <row r="90" spans="1:1" x14ac:dyDescent="0.25">
      <c r="A90" s="22"/>
    </row>
    <row r="91" spans="1:1" x14ac:dyDescent="0.25">
      <c r="A91" s="22"/>
    </row>
    <row r="92" spans="1:1" x14ac:dyDescent="0.25">
      <c r="A92" s="22"/>
    </row>
    <row r="93" spans="1:1" x14ac:dyDescent="0.25">
      <c r="A93" s="22"/>
    </row>
    <row r="94" spans="1:1" x14ac:dyDescent="0.25">
      <c r="A94" s="22"/>
    </row>
    <row r="95" spans="1:1" x14ac:dyDescent="0.25">
      <c r="A95" s="22"/>
    </row>
    <row r="96" spans="1:1" x14ac:dyDescent="0.25">
      <c r="A96" s="22"/>
    </row>
    <row r="97" spans="1:1" x14ac:dyDescent="0.25">
      <c r="A97" s="22"/>
    </row>
    <row r="98" spans="1:1" x14ac:dyDescent="0.25">
      <c r="A98" s="22"/>
    </row>
    <row r="99" spans="1:1" x14ac:dyDescent="0.25">
      <c r="A99" s="22"/>
    </row>
    <row r="100" spans="1:1" x14ac:dyDescent="0.25">
      <c r="A100" s="22"/>
    </row>
    <row r="101" spans="1:1" x14ac:dyDescent="0.25">
      <c r="A101" s="22"/>
    </row>
    <row r="102" spans="1:1" x14ac:dyDescent="0.25">
      <c r="A102" s="22"/>
    </row>
    <row r="103" spans="1:1" x14ac:dyDescent="0.25">
      <c r="A103" s="22"/>
    </row>
    <row r="104" spans="1:1" x14ac:dyDescent="0.25">
      <c r="A104" s="22"/>
    </row>
    <row r="105" spans="1:1" x14ac:dyDescent="0.25">
      <c r="A105" s="22"/>
    </row>
    <row r="106" spans="1:1" x14ac:dyDescent="0.25">
      <c r="A106" s="22"/>
    </row>
    <row r="107" spans="1:1" x14ac:dyDescent="0.25">
      <c r="A107" s="22"/>
    </row>
    <row r="108" spans="1:1" x14ac:dyDescent="0.25">
      <c r="A108" s="22"/>
    </row>
  </sheetData>
  <mergeCells count="3">
    <mergeCell ref="B10:F10"/>
    <mergeCell ref="G10:K10"/>
    <mergeCell ref="B65:K71"/>
  </mergeCells>
  <hyperlinks>
    <hyperlink ref="K7" location="Inhalt!D2" display="zum Inhalt" xr:uid="{00000000-0004-0000-0E00-000000000000}"/>
    <hyperlink ref="K8" location="Hinweise!D6" display="zu den Hinweisen" xr:uid="{00000000-0004-0000-0E00-000001000000}"/>
    <hyperlink ref="K9" location="FN_III.2" display="zu den Fußnoten" xr:uid="{00000000-0004-0000-0E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4">
    <tabColor rgb="FFED5551"/>
  </sheetPr>
  <dimension ref="A1:R108"/>
  <sheetViews>
    <sheetView zoomScale="90" zoomScaleNormal="90" workbookViewId="0">
      <selection activeCell="A2" sqref="A2"/>
    </sheetView>
  </sheetViews>
  <sheetFormatPr baseColWidth="10" defaultColWidth="11.44140625" defaultRowHeight="15" x14ac:dyDescent="0.25"/>
  <cols>
    <col min="1" max="1" width="11.5546875" style="25" customWidth="1"/>
    <col min="2" max="11" width="17.33203125" style="25" customWidth="1"/>
    <col min="12" max="16384" width="11.44140625" style="25"/>
  </cols>
  <sheetData>
    <row r="1" spans="1:18" s="205" customFormat="1" ht="15" customHeight="1" x14ac:dyDescent="0.3">
      <c r="A1" s="203"/>
      <c r="B1" s="203"/>
      <c r="C1" s="203"/>
      <c r="D1" s="203"/>
      <c r="E1" s="203"/>
      <c r="F1" s="203"/>
      <c r="G1" s="203"/>
      <c r="H1" s="203"/>
      <c r="I1" s="203"/>
      <c r="J1" s="203"/>
      <c r="K1" s="204" t="s">
        <v>524</v>
      </c>
    </row>
    <row r="2" spans="1:18" s="205" customFormat="1" ht="15" customHeight="1" x14ac:dyDescent="0.3">
      <c r="A2" s="203"/>
      <c r="B2" s="203"/>
      <c r="C2" s="203"/>
      <c r="D2" s="203"/>
      <c r="E2" s="203"/>
      <c r="F2" s="203"/>
      <c r="G2" s="203"/>
      <c r="H2" s="203"/>
      <c r="I2" s="203"/>
      <c r="J2" s="203"/>
      <c r="K2" s="204" t="s">
        <v>139</v>
      </c>
    </row>
    <row r="3" spans="1:18" s="205" customFormat="1" ht="15" customHeight="1" x14ac:dyDescent="0.3">
      <c r="A3" s="203"/>
      <c r="B3" s="203"/>
      <c r="C3" s="203"/>
      <c r="D3" s="203"/>
      <c r="E3" s="203"/>
      <c r="F3" s="203"/>
      <c r="G3" s="203"/>
      <c r="H3" s="203"/>
      <c r="I3" s="203"/>
      <c r="J3" s="203"/>
      <c r="K3" s="206">
        <f>DatumKompendium</f>
        <v>46268</v>
      </c>
    </row>
    <row r="4" spans="1:18" s="205" customFormat="1" ht="15" customHeight="1" x14ac:dyDescent="0.3">
      <c r="A4" s="203"/>
      <c r="B4" s="203"/>
      <c r="C4" s="203"/>
      <c r="D4" s="203"/>
      <c r="E4" s="203"/>
      <c r="F4" s="203"/>
      <c r="G4" s="203"/>
      <c r="H4" s="203"/>
      <c r="I4" s="203"/>
      <c r="J4" s="203"/>
      <c r="K4" s="204"/>
    </row>
    <row r="5" spans="1:18" ht="17.399999999999999" x14ac:dyDescent="0.3">
      <c r="A5" s="27"/>
      <c r="B5" s="21" t="s">
        <v>164</v>
      </c>
      <c r="C5" s="27"/>
      <c r="D5" s="27"/>
      <c r="E5" s="27"/>
      <c r="F5" s="27"/>
      <c r="G5" s="27"/>
      <c r="H5" s="27"/>
      <c r="I5" s="27"/>
      <c r="J5" s="27"/>
      <c r="K5" s="30"/>
    </row>
    <row r="6" spans="1:18" x14ac:dyDescent="0.25">
      <c r="A6" s="27"/>
      <c r="B6" s="27"/>
      <c r="C6" s="27"/>
      <c r="D6" s="27"/>
      <c r="E6" s="27"/>
      <c r="F6" s="27"/>
      <c r="G6" s="27"/>
      <c r="H6" s="27"/>
      <c r="I6" s="27"/>
      <c r="J6" s="27"/>
      <c r="K6" s="30"/>
    </row>
    <row r="7" spans="1:18" ht="17.399999999999999" x14ac:dyDescent="0.3">
      <c r="A7" s="27"/>
      <c r="B7" s="21" t="s">
        <v>323</v>
      </c>
      <c r="C7" s="8"/>
      <c r="D7" s="8"/>
      <c r="E7" s="8"/>
      <c r="F7" s="8"/>
      <c r="G7" s="8"/>
      <c r="H7" s="8"/>
      <c r="I7" s="8"/>
      <c r="J7" s="8"/>
      <c r="K7" s="158" t="s">
        <v>449</v>
      </c>
      <c r="L7" s="5"/>
      <c r="M7" s="5"/>
      <c r="N7" s="5"/>
      <c r="O7" s="5"/>
      <c r="P7" s="5"/>
      <c r="Q7" s="5"/>
      <c r="R7" s="5"/>
    </row>
    <row r="8" spans="1:18" x14ac:dyDescent="0.25">
      <c r="A8" s="27"/>
      <c r="B8" s="27"/>
      <c r="C8" s="8"/>
      <c r="D8" s="8"/>
      <c r="E8" s="8"/>
      <c r="F8" s="8"/>
      <c r="G8" s="8"/>
      <c r="H8" s="8"/>
      <c r="I8" s="8"/>
      <c r="J8" s="8"/>
      <c r="K8" s="158" t="s">
        <v>450</v>
      </c>
      <c r="L8" s="5"/>
      <c r="M8" s="5"/>
      <c r="N8" s="5"/>
      <c r="O8" s="5"/>
      <c r="P8" s="5"/>
      <c r="Q8" s="5"/>
      <c r="R8" s="5"/>
    </row>
    <row r="9" spans="1:18" x14ac:dyDescent="0.25">
      <c r="A9" s="27"/>
      <c r="B9" s="25" t="s">
        <v>169</v>
      </c>
      <c r="C9" s="10"/>
      <c r="D9" s="10"/>
      <c r="E9" s="10"/>
      <c r="F9" s="10"/>
      <c r="G9" s="10"/>
      <c r="H9" s="8"/>
      <c r="I9" s="8"/>
      <c r="J9" s="8"/>
      <c r="K9" s="158" t="s">
        <v>451</v>
      </c>
      <c r="L9" s="5"/>
      <c r="M9" s="5"/>
      <c r="N9" s="5"/>
      <c r="O9" s="5"/>
      <c r="P9" s="5"/>
      <c r="Q9" s="5"/>
      <c r="R9" s="5"/>
    </row>
    <row r="10" spans="1:18" ht="20.399999999999999" customHeight="1" x14ac:dyDescent="0.3">
      <c r="A10" s="32"/>
      <c r="B10" s="241" t="s">
        <v>392</v>
      </c>
      <c r="C10" s="241"/>
      <c r="D10" s="241"/>
      <c r="E10" s="241"/>
      <c r="F10" s="241"/>
      <c r="G10" s="254" t="s">
        <v>393</v>
      </c>
      <c r="H10" s="254"/>
      <c r="I10" s="254"/>
      <c r="J10" s="254"/>
      <c r="K10" s="254"/>
    </row>
    <row r="11" spans="1:18" ht="36" customHeight="1" x14ac:dyDescent="0.3">
      <c r="A11" s="126" t="s">
        <v>1</v>
      </c>
      <c r="B11" s="34" t="s">
        <v>394</v>
      </c>
      <c r="C11" s="34" t="s">
        <v>395</v>
      </c>
      <c r="D11" s="34" t="s">
        <v>396</v>
      </c>
      <c r="E11" s="34" t="s">
        <v>397</v>
      </c>
      <c r="F11" s="34" t="s">
        <v>398</v>
      </c>
      <c r="G11" s="34" t="s">
        <v>170</v>
      </c>
      <c r="H11" s="34" t="s">
        <v>171</v>
      </c>
      <c r="I11" s="109" t="s">
        <v>172</v>
      </c>
      <c r="J11" s="34" t="s">
        <v>173</v>
      </c>
      <c r="K11" s="34" t="s">
        <v>174</v>
      </c>
    </row>
    <row r="12" spans="1:18" ht="7.5" customHeight="1" x14ac:dyDescent="0.25">
      <c r="A12" s="32"/>
      <c r="B12" s="62"/>
      <c r="C12" s="62"/>
      <c r="D12" s="62"/>
      <c r="E12" s="62"/>
      <c r="F12" s="62"/>
      <c r="G12" s="62"/>
      <c r="H12" s="62"/>
      <c r="I12" s="62"/>
      <c r="J12" s="62"/>
      <c r="K12" s="62"/>
    </row>
    <row r="13" spans="1:18" hidden="1" x14ac:dyDescent="0.25">
      <c r="B13" s="38"/>
      <c r="C13" s="38"/>
      <c r="D13" s="38"/>
      <c r="E13" s="38"/>
      <c r="F13" s="38"/>
      <c r="G13" s="38"/>
      <c r="H13" s="38"/>
      <c r="I13" s="38"/>
      <c r="J13" s="38"/>
      <c r="K13" s="38"/>
    </row>
    <row r="14" spans="1:18" x14ac:dyDescent="0.25">
      <c r="A14" s="22">
        <v>36525</v>
      </c>
      <c r="B14" s="142">
        <v>2.74</v>
      </c>
      <c r="C14" s="142">
        <v>2.86</v>
      </c>
      <c r="D14" s="142">
        <v>2.97</v>
      </c>
      <c r="E14" s="142">
        <v>3.05</v>
      </c>
      <c r="F14" s="142">
        <v>3.18</v>
      </c>
      <c r="G14" s="142">
        <v>2.7316666669999998</v>
      </c>
      <c r="H14" s="142">
        <v>2.8391666670000002</v>
      </c>
      <c r="I14" s="142">
        <v>2.9391666669999998</v>
      </c>
      <c r="J14" s="142">
        <v>3.028333333</v>
      </c>
      <c r="K14" s="142">
        <v>3.1558333329999999</v>
      </c>
    </row>
    <row r="15" spans="1:18" ht="21" customHeight="1" x14ac:dyDescent="0.25">
      <c r="A15" s="22">
        <v>36891</v>
      </c>
      <c r="B15" s="142">
        <v>4.12</v>
      </c>
      <c r="C15" s="142">
        <v>4.24</v>
      </c>
      <c r="D15" s="142">
        <v>4.3899999999999997</v>
      </c>
      <c r="E15" s="142">
        <v>4.55</v>
      </c>
      <c r="F15" s="142">
        <v>4.78</v>
      </c>
      <c r="G15" s="142">
        <v>4.1116666669999997</v>
      </c>
      <c r="H15" s="142">
        <v>4.2133333329999996</v>
      </c>
      <c r="I15" s="142">
        <v>4.3708333330000002</v>
      </c>
      <c r="J15" s="142">
        <v>4.5241666670000003</v>
      </c>
      <c r="K15" s="142">
        <v>4.7575000000000003</v>
      </c>
    </row>
    <row r="16" spans="1:18" x14ac:dyDescent="0.25">
      <c r="A16" s="22">
        <v>37256</v>
      </c>
      <c r="B16" s="142">
        <v>4.38</v>
      </c>
      <c r="C16" s="142">
        <v>4.33</v>
      </c>
      <c r="D16" s="142">
        <v>4.26</v>
      </c>
      <c r="E16" s="142">
        <v>4.16</v>
      </c>
      <c r="F16" s="142">
        <v>4.08</v>
      </c>
      <c r="G16" s="142">
        <v>4.3724999999999996</v>
      </c>
      <c r="H16" s="142">
        <v>4.3083333330000002</v>
      </c>
      <c r="I16" s="142">
        <v>4.2424999999999997</v>
      </c>
      <c r="J16" s="142">
        <v>4.1341666669999997</v>
      </c>
      <c r="K16" s="142">
        <v>4.0625</v>
      </c>
    </row>
    <row r="17" spans="1:11" x14ac:dyDescent="0.25">
      <c r="A17" s="22">
        <v>37621</v>
      </c>
      <c r="B17" s="142">
        <v>3.28</v>
      </c>
      <c r="C17" s="142">
        <v>3.31</v>
      </c>
      <c r="D17" s="142">
        <v>3.32</v>
      </c>
      <c r="E17" s="142">
        <v>3.35</v>
      </c>
      <c r="F17" s="142">
        <v>3.49</v>
      </c>
      <c r="G17" s="142">
        <v>3.278333333</v>
      </c>
      <c r="H17" s="142">
        <v>3.2816666670000001</v>
      </c>
      <c r="I17" s="142">
        <v>3.3</v>
      </c>
      <c r="J17" s="142">
        <v>3.3341666669999999</v>
      </c>
      <c r="K17" s="142">
        <v>3.4750000000000001</v>
      </c>
    </row>
    <row r="18" spans="1:11" x14ac:dyDescent="0.25">
      <c r="A18" s="22">
        <v>37986</v>
      </c>
      <c r="B18" s="142">
        <v>2.3199999999999998</v>
      </c>
      <c r="C18" s="142">
        <v>2.35</v>
      </c>
      <c r="D18" s="142">
        <v>2.33</v>
      </c>
      <c r="E18" s="142">
        <v>2.31</v>
      </c>
      <c r="F18" s="142">
        <v>2.34</v>
      </c>
      <c r="G18" s="142">
        <v>2.318333333</v>
      </c>
      <c r="H18" s="142">
        <v>2.3308333330000002</v>
      </c>
      <c r="I18" s="142">
        <v>2.3166666669999998</v>
      </c>
      <c r="J18" s="142">
        <v>2.2916666669999999</v>
      </c>
      <c r="K18" s="142">
        <v>2.3208333329999999</v>
      </c>
    </row>
    <row r="19" spans="1:11" x14ac:dyDescent="0.25">
      <c r="A19" s="22">
        <v>38352</v>
      </c>
      <c r="B19" s="142">
        <v>2.0499999999999998</v>
      </c>
      <c r="C19" s="142">
        <v>2.08</v>
      </c>
      <c r="D19" s="142">
        <v>2.11</v>
      </c>
      <c r="E19" s="142">
        <v>2.15</v>
      </c>
      <c r="F19" s="142">
        <v>2.27</v>
      </c>
      <c r="G19" s="142">
        <v>2.048333333</v>
      </c>
      <c r="H19" s="142">
        <v>2.056666667</v>
      </c>
      <c r="I19" s="142">
        <v>2.0866666669999998</v>
      </c>
      <c r="J19" s="142">
        <v>2.13</v>
      </c>
      <c r="K19" s="142">
        <v>2.2541666669999998</v>
      </c>
    </row>
    <row r="20" spans="1:11" ht="21" customHeight="1" x14ac:dyDescent="0.25">
      <c r="A20" s="22">
        <v>38717</v>
      </c>
      <c r="B20" s="142">
        <v>2.09</v>
      </c>
      <c r="C20" s="142">
        <v>2.14</v>
      </c>
      <c r="D20" s="142">
        <v>2.19</v>
      </c>
      <c r="E20" s="142">
        <v>2.23</v>
      </c>
      <c r="F20" s="142">
        <v>2.33</v>
      </c>
      <c r="G20" s="142">
        <v>2.09</v>
      </c>
      <c r="H20" s="142">
        <v>2.1225000000000001</v>
      </c>
      <c r="I20" s="142">
        <v>2.165</v>
      </c>
      <c r="J20" s="142">
        <v>2.215833333</v>
      </c>
      <c r="K20" s="142">
        <v>2.315833333</v>
      </c>
    </row>
    <row r="21" spans="1:11" x14ac:dyDescent="0.25">
      <c r="A21" s="22">
        <v>39082</v>
      </c>
      <c r="B21" s="142">
        <v>2.84</v>
      </c>
      <c r="C21" s="142">
        <v>2.94</v>
      </c>
      <c r="D21" s="142">
        <v>3.08</v>
      </c>
      <c r="E21" s="142">
        <v>3.23</v>
      </c>
      <c r="F21" s="142">
        <v>3.44</v>
      </c>
      <c r="G21" s="142">
        <v>2.8358333330000001</v>
      </c>
      <c r="H21" s="142">
        <v>2.9216666670000002</v>
      </c>
      <c r="I21" s="142">
        <v>3.0616666669999999</v>
      </c>
      <c r="J21" s="142">
        <v>3.2149999999999999</v>
      </c>
      <c r="K21" s="142">
        <v>3.4166666669999999</v>
      </c>
    </row>
    <row r="22" spans="1:11" x14ac:dyDescent="0.25">
      <c r="A22" s="22">
        <v>39447</v>
      </c>
      <c r="B22" s="142">
        <v>3.86</v>
      </c>
      <c r="C22" s="142">
        <v>4.08</v>
      </c>
      <c r="D22" s="142">
        <v>4.28</v>
      </c>
      <c r="E22" s="142">
        <v>4.3499999999999996</v>
      </c>
      <c r="F22" s="142">
        <v>4.45</v>
      </c>
      <c r="G22" s="142">
        <v>3.8591666670000002</v>
      </c>
      <c r="H22" s="142">
        <v>4.0633333330000001</v>
      </c>
      <c r="I22" s="142">
        <v>4.2549999999999999</v>
      </c>
      <c r="J22" s="142">
        <v>4.33</v>
      </c>
      <c r="K22" s="142">
        <v>4.4249999999999998</v>
      </c>
    </row>
    <row r="23" spans="1:11" x14ac:dyDescent="0.25">
      <c r="A23" s="22">
        <v>39813</v>
      </c>
      <c r="B23" s="142">
        <v>3.86</v>
      </c>
      <c r="C23" s="142">
        <v>4.2699999999999996</v>
      </c>
      <c r="D23" s="142">
        <v>4.63</v>
      </c>
      <c r="E23" s="142">
        <v>4.72</v>
      </c>
      <c r="F23" s="142">
        <v>4.8099999999999996</v>
      </c>
      <c r="G23" s="142">
        <v>3.818333333</v>
      </c>
      <c r="H23" s="142">
        <v>4.2633333330000003</v>
      </c>
      <c r="I23" s="142">
        <v>4.6224999999999996</v>
      </c>
      <c r="J23" s="142">
        <v>4.704166667</v>
      </c>
      <c r="K23" s="142">
        <v>4.8025000000000002</v>
      </c>
    </row>
    <row r="24" spans="1:11" x14ac:dyDescent="0.25">
      <c r="A24" s="22">
        <v>40178</v>
      </c>
      <c r="B24" s="142">
        <v>0.72</v>
      </c>
      <c r="C24" s="142">
        <v>0.9</v>
      </c>
      <c r="D24" s="142">
        <v>1.23</v>
      </c>
      <c r="E24" s="142">
        <v>1.44</v>
      </c>
      <c r="F24" s="142">
        <v>1.62</v>
      </c>
      <c r="G24" s="142">
        <v>0.62833333300000005</v>
      </c>
      <c r="H24" s="142">
        <v>0.87083333299999999</v>
      </c>
      <c r="I24" s="142">
        <v>1.1966666669999999</v>
      </c>
      <c r="J24" s="142">
        <v>1.4075</v>
      </c>
      <c r="K24" s="142">
        <v>1.5925</v>
      </c>
    </row>
    <row r="25" spans="1:11" ht="21" customHeight="1" x14ac:dyDescent="0.25">
      <c r="A25" s="22">
        <v>40543</v>
      </c>
      <c r="B25" s="142">
        <v>0.44</v>
      </c>
      <c r="C25" s="142">
        <v>0.56999999999999995</v>
      </c>
      <c r="D25" s="142">
        <v>0.81</v>
      </c>
      <c r="E25" s="142">
        <v>1.08</v>
      </c>
      <c r="F25" s="142">
        <v>1.35</v>
      </c>
      <c r="G25" s="142">
        <v>0.383333333</v>
      </c>
      <c r="H25" s="142">
        <v>0.52833333299999996</v>
      </c>
      <c r="I25" s="142">
        <v>0.75166666699999996</v>
      </c>
      <c r="J25" s="142">
        <v>1.0175000000000001</v>
      </c>
      <c r="K25" s="142">
        <v>1.2816666670000001</v>
      </c>
    </row>
    <row r="26" spans="1:11" x14ac:dyDescent="0.25">
      <c r="A26" s="22">
        <v>40908</v>
      </c>
      <c r="B26" s="142">
        <v>0.87</v>
      </c>
      <c r="C26" s="142">
        <v>1.18</v>
      </c>
      <c r="D26" s="142">
        <v>1.39</v>
      </c>
      <c r="E26" s="142">
        <v>1.64</v>
      </c>
      <c r="F26" s="142">
        <v>2.0099999999999998</v>
      </c>
      <c r="G26" s="142">
        <v>0.80916666699999995</v>
      </c>
      <c r="H26" s="142">
        <v>1.139166667</v>
      </c>
      <c r="I26" s="142">
        <v>1.346666667</v>
      </c>
      <c r="J26" s="142">
        <v>1.588333333</v>
      </c>
      <c r="K26" s="142">
        <v>1.96</v>
      </c>
    </row>
    <row r="27" spans="1:11" x14ac:dyDescent="0.25">
      <c r="A27" s="22">
        <v>41274</v>
      </c>
      <c r="B27" s="142">
        <v>0.23</v>
      </c>
      <c r="C27" s="142">
        <v>0.33</v>
      </c>
      <c r="D27" s="142">
        <v>0.56999999999999995</v>
      </c>
      <c r="E27" s="142">
        <v>0.83</v>
      </c>
      <c r="F27" s="142">
        <v>1.1100000000000001</v>
      </c>
      <c r="G27" s="142" t="s">
        <v>6</v>
      </c>
      <c r="H27" s="142" t="s">
        <v>6</v>
      </c>
      <c r="I27" s="142" t="s">
        <v>6</v>
      </c>
      <c r="J27" s="142" t="s">
        <v>6</v>
      </c>
      <c r="K27" s="142" t="s">
        <v>6</v>
      </c>
    </row>
    <row r="28" spans="1:11" x14ac:dyDescent="0.25">
      <c r="A28" s="22">
        <v>41639</v>
      </c>
      <c r="B28" s="142">
        <v>0.09</v>
      </c>
      <c r="C28" s="142">
        <v>0.13</v>
      </c>
      <c r="D28" s="142">
        <v>0.22</v>
      </c>
      <c r="E28" s="142">
        <v>0.34</v>
      </c>
      <c r="F28" s="142">
        <v>0.54</v>
      </c>
      <c r="G28" s="142" t="s">
        <v>6</v>
      </c>
      <c r="H28" s="142" t="s">
        <v>6</v>
      </c>
      <c r="I28" s="142" t="s">
        <v>6</v>
      </c>
      <c r="J28" s="142" t="s">
        <v>6</v>
      </c>
      <c r="K28" s="142" t="s">
        <v>6</v>
      </c>
    </row>
    <row r="29" spans="1:11" x14ac:dyDescent="0.25">
      <c r="A29" s="22">
        <v>42004</v>
      </c>
      <c r="B29" s="142">
        <v>0.1</v>
      </c>
      <c r="C29" s="142">
        <v>0.13</v>
      </c>
      <c r="D29" s="142">
        <v>0.21</v>
      </c>
      <c r="E29" s="142">
        <v>0.31</v>
      </c>
      <c r="F29" s="142">
        <v>0.48</v>
      </c>
      <c r="G29" s="142" t="s">
        <v>6</v>
      </c>
      <c r="H29" s="142" t="s">
        <v>6</v>
      </c>
      <c r="I29" s="142" t="s">
        <v>6</v>
      </c>
      <c r="J29" s="142" t="s">
        <v>6</v>
      </c>
      <c r="K29" s="142" t="s">
        <v>6</v>
      </c>
    </row>
    <row r="30" spans="1:11" ht="21" customHeight="1" x14ac:dyDescent="0.25">
      <c r="A30" s="22">
        <v>42369</v>
      </c>
      <c r="B30" s="142">
        <v>-0.11</v>
      </c>
      <c r="C30" s="142">
        <v>-7.0000000000000007E-2</v>
      </c>
      <c r="D30" s="142">
        <v>-0.02</v>
      </c>
      <c r="E30" s="142">
        <v>0.05</v>
      </c>
      <c r="F30" s="142">
        <v>0.17</v>
      </c>
      <c r="G30" s="142" t="s">
        <v>6</v>
      </c>
      <c r="H30" s="142" t="s">
        <v>6</v>
      </c>
      <c r="I30" s="142" t="s">
        <v>6</v>
      </c>
      <c r="J30" s="142" t="s">
        <v>6</v>
      </c>
      <c r="K30" s="142" t="s">
        <v>6</v>
      </c>
    </row>
    <row r="31" spans="1:11" x14ac:dyDescent="0.25">
      <c r="A31" s="22">
        <v>42735</v>
      </c>
      <c r="B31" s="142">
        <v>-0.32</v>
      </c>
      <c r="C31" s="142">
        <v>-0.34</v>
      </c>
      <c r="D31" s="142">
        <v>-0.26</v>
      </c>
      <c r="E31" s="142">
        <v>-0.16</v>
      </c>
      <c r="F31" s="142">
        <v>-0.04</v>
      </c>
      <c r="G31" s="142" t="s">
        <v>6</v>
      </c>
      <c r="H31" s="142" t="s">
        <v>6</v>
      </c>
      <c r="I31" s="142" t="s">
        <v>6</v>
      </c>
      <c r="J31" s="142" t="s">
        <v>6</v>
      </c>
      <c r="K31" s="142" t="s">
        <v>6</v>
      </c>
    </row>
    <row r="32" spans="1:11" x14ac:dyDescent="0.25">
      <c r="A32" s="22">
        <v>43100</v>
      </c>
      <c r="B32" s="142">
        <v>-0.36</v>
      </c>
      <c r="C32" s="142">
        <v>-0.37</v>
      </c>
      <c r="D32" s="142">
        <v>-0.33</v>
      </c>
      <c r="E32" s="142">
        <v>-0.26</v>
      </c>
      <c r="F32" s="142">
        <v>-0.15</v>
      </c>
      <c r="G32" s="142" t="s">
        <v>6</v>
      </c>
      <c r="H32" s="142" t="s">
        <v>6</v>
      </c>
      <c r="I32" s="142" t="s">
        <v>6</v>
      </c>
      <c r="J32" s="142" t="s">
        <v>6</v>
      </c>
      <c r="K32" s="142" t="s">
        <v>6</v>
      </c>
    </row>
    <row r="33" spans="1:11" x14ac:dyDescent="0.25">
      <c r="A33" s="22">
        <v>43465</v>
      </c>
      <c r="B33" s="142">
        <v>-0.36</v>
      </c>
      <c r="C33" s="142">
        <v>-0.37</v>
      </c>
      <c r="D33" s="142">
        <v>-0.32</v>
      </c>
      <c r="E33" s="142">
        <v>-0.27</v>
      </c>
      <c r="F33" s="142">
        <v>-0.17</v>
      </c>
      <c r="G33" s="142" t="s">
        <v>6</v>
      </c>
      <c r="H33" s="142" t="s">
        <v>6</v>
      </c>
      <c r="I33" s="142" t="s">
        <v>6</v>
      </c>
      <c r="J33" s="142" t="s">
        <v>6</v>
      </c>
      <c r="K33" s="142" t="s">
        <v>6</v>
      </c>
    </row>
    <row r="34" spans="1:11" x14ac:dyDescent="0.25">
      <c r="A34" s="22">
        <v>43830</v>
      </c>
      <c r="B34" s="142">
        <v>-0.39</v>
      </c>
      <c r="C34" s="142">
        <v>-0.4</v>
      </c>
      <c r="D34" s="142">
        <v>-0.36</v>
      </c>
      <c r="E34" s="142">
        <v>-0.3</v>
      </c>
      <c r="F34" s="142">
        <v>-0.22</v>
      </c>
      <c r="G34" s="142" t="s">
        <v>6</v>
      </c>
      <c r="H34" s="142" t="s">
        <v>6</v>
      </c>
      <c r="I34" s="142" t="s">
        <v>6</v>
      </c>
      <c r="J34" s="142" t="s">
        <v>6</v>
      </c>
      <c r="K34" s="142" t="s">
        <v>6</v>
      </c>
    </row>
    <row r="35" spans="1:11" ht="21" customHeight="1" x14ac:dyDescent="0.25">
      <c r="A35" s="22">
        <v>44196</v>
      </c>
      <c r="B35" s="142">
        <v>-0.55000000000000004</v>
      </c>
      <c r="C35" s="142">
        <v>-0.5</v>
      </c>
      <c r="D35" s="142">
        <v>-0.43</v>
      </c>
      <c r="E35" s="142">
        <v>-0.36</v>
      </c>
      <c r="F35" s="142">
        <v>-0.3</v>
      </c>
      <c r="G35" s="142" t="s">
        <v>6</v>
      </c>
      <c r="H35" s="142" t="s">
        <v>6</v>
      </c>
      <c r="I35" s="142" t="s">
        <v>6</v>
      </c>
      <c r="J35" s="142" t="s">
        <v>6</v>
      </c>
      <c r="K35" s="142" t="s">
        <v>6</v>
      </c>
    </row>
    <row r="36" spans="1:11" x14ac:dyDescent="0.25">
      <c r="A36" s="22">
        <v>44561</v>
      </c>
      <c r="B36" s="142">
        <v>-0.56999999999999995</v>
      </c>
      <c r="C36" s="142">
        <v>0.09</v>
      </c>
      <c r="D36" s="142">
        <v>0.34</v>
      </c>
      <c r="E36" s="142">
        <v>0.67</v>
      </c>
      <c r="F36" s="142">
        <v>1.0900000000000001</v>
      </c>
      <c r="G36" s="142" t="s">
        <v>6</v>
      </c>
      <c r="H36" s="142" t="s">
        <v>6</v>
      </c>
      <c r="I36" s="142" t="s">
        <v>6</v>
      </c>
      <c r="J36" s="142" t="s">
        <v>6</v>
      </c>
      <c r="K36" s="142" t="s">
        <v>6</v>
      </c>
    </row>
    <row r="37" spans="1:11" x14ac:dyDescent="0.25">
      <c r="A37" s="22">
        <v>44926</v>
      </c>
      <c r="B37" s="142">
        <v>-0.01</v>
      </c>
      <c r="C37" s="142">
        <v>0.09</v>
      </c>
      <c r="D37" s="142">
        <v>0.34</v>
      </c>
      <c r="E37" s="142">
        <v>0.67</v>
      </c>
      <c r="F37" s="142">
        <v>1.0900000000000001</v>
      </c>
      <c r="G37" s="142" t="s">
        <v>6</v>
      </c>
      <c r="H37" s="142" t="s">
        <v>6</v>
      </c>
      <c r="I37" s="142" t="s">
        <v>6</v>
      </c>
      <c r="J37" s="142" t="s">
        <v>6</v>
      </c>
      <c r="K37" s="142" t="s">
        <v>6</v>
      </c>
    </row>
    <row r="38" spans="1:11" x14ac:dyDescent="0.25">
      <c r="A38" s="22">
        <v>45291</v>
      </c>
      <c r="B38" s="142">
        <v>3.21</v>
      </c>
      <c r="C38" s="142">
        <v>3.24</v>
      </c>
      <c r="D38" s="142">
        <v>3.43</v>
      </c>
      <c r="E38" s="142">
        <v>3.69</v>
      </c>
      <c r="F38" s="142">
        <v>3.87</v>
      </c>
      <c r="G38" s="142" t="s">
        <v>6</v>
      </c>
      <c r="H38" s="142" t="s">
        <v>6</v>
      </c>
      <c r="I38" s="142" t="s">
        <v>6</v>
      </c>
      <c r="J38" s="142" t="s">
        <v>6</v>
      </c>
      <c r="K38" s="142" t="s">
        <v>6</v>
      </c>
    </row>
    <row r="39" spans="1:11" x14ac:dyDescent="0.25">
      <c r="A39" s="22">
        <v>45657</v>
      </c>
      <c r="B39" s="142">
        <v>3.64</v>
      </c>
      <c r="C39" s="142">
        <v>3.56</v>
      </c>
      <c r="D39" s="142">
        <v>3.57</v>
      </c>
      <c r="E39" s="142">
        <v>3.48</v>
      </c>
      <c r="F39" s="142">
        <v>3.27</v>
      </c>
      <c r="G39" s="142" t="s">
        <v>6</v>
      </c>
      <c r="H39" s="142" t="s">
        <v>6</v>
      </c>
      <c r="I39" s="142" t="s">
        <v>6</v>
      </c>
      <c r="J39" s="142" t="s">
        <v>6</v>
      </c>
      <c r="K39" s="142" t="s">
        <v>6</v>
      </c>
    </row>
    <row r="40" spans="1:11" ht="21" customHeight="1" x14ac:dyDescent="0.25">
      <c r="A40" s="22">
        <v>46022</v>
      </c>
      <c r="B40" s="142">
        <v>2.1800000000000002</v>
      </c>
      <c r="C40" s="142">
        <v>2.12</v>
      </c>
      <c r="D40" s="142">
        <v>2.1800000000000002</v>
      </c>
      <c r="E40" s="142">
        <v>2.2000000000000002</v>
      </c>
      <c r="F40" s="142">
        <v>2.2200000000000002</v>
      </c>
      <c r="G40" s="142" t="s">
        <v>6</v>
      </c>
      <c r="H40" s="142" t="s">
        <v>6</v>
      </c>
      <c r="I40" s="142" t="s">
        <v>6</v>
      </c>
      <c r="J40" s="142" t="s">
        <v>6</v>
      </c>
      <c r="K40" s="142" t="s">
        <v>6</v>
      </c>
    </row>
    <row r="41" spans="1:11" x14ac:dyDescent="0.25">
      <c r="A41" s="22"/>
      <c r="B41" s="110"/>
      <c r="C41" s="110"/>
      <c r="D41" s="110"/>
      <c r="E41" s="110"/>
      <c r="F41" s="110"/>
      <c r="G41" s="110"/>
      <c r="H41" s="110"/>
      <c r="I41" s="110"/>
      <c r="J41" s="110"/>
      <c r="K41" s="110"/>
    </row>
    <row r="42" spans="1:11" ht="15" customHeight="1" x14ac:dyDescent="0.25">
      <c r="A42" s="22"/>
      <c r="B42" s="229" t="s">
        <v>483</v>
      </c>
      <c r="C42" s="229"/>
      <c r="D42" s="229"/>
      <c r="E42" s="229"/>
      <c r="F42" s="229"/>
      <c r="G42" s="229"/>
      <c r="H42" s="229"/>
      <c r="I42" s="229"/>
      <c r="J42" s="229"/>
      <c r="K42" s="229"/>
    </row>
    <row r="43" spans="1:11" x14ac:dyDescent="0.25">
      <c r="A43" s="22"/>
      <c r="B43" s="229"/>
      <c r="C43" s="229"/>
      <c r="D43" s="229"/>
      <c r="E43" s="229"/>
      <c r="F43" s="229"/>
      <c r="G43" s="229"/>
      <c r="H43" s="229"/>
      <c r="I43" s="229"/>
      <c r="J43" s="229"/>
      <c r="K43" s="229"/>
    </row>
    <row r="44" spans="1:11" x14ac:dyDescent="0.25">
      <c r="A44" s="22"/>
      <c r="B44" s="229"/>
      <c r="C44" s="229"/>
      <c r="D44" s="229"/>
      <c r="E44" s="229"/>
      <c r="F44" s="229"/>
      <c r="G44" s="229"/>
      <c r="H44" s="229"/>
      <c r="I44" s="229"/>
      <c r="J44" s="229"/>
      <c r="K44" s="229"/>
    </row>
    <row r="45" spans="1:11" x14ac:dyDescent="0.25">
      <c r="A45" s="22"/>
      <c r="B45" s="229"/>
      <c r="C45" s="229"/>
      <c r="D45" s="229"/>
      <c r="E45" s="229"/>
      <c r="F45" s="229"/>
      <c r="G45" s="229"/>
      <c r="H45" s="229"/>
      <c r="I45" s="229"/>
      <c r="J45" s="229"/>
      <c r="K45" s="229"/>
    </row>
    <row r="46" spans="1:11" x14ac:dyDescent="0.25">
      <c r="A46" s="22"/>
      <c r="B46" s="229"/>
      <c r="C46" s="229"/>
      <c r="D46" s="229"/>
      <c r="E46" s="229"/>
      <c r="F46" s="229"/>
      <c r="G46" s="229"/>
      <c r="H46" s="229"/>
      <c r="I46" s="229"/>
      <c r="J46" s="229"/>
      <c r="K46" s="229"/>
    </row>
    <row r="47" spans="1:11" x14ac:dyDescent="0.25">
      <c r="A47" s="22"/>
      <c r="B47" s="229"/>
      <c r="C47" s="229"/>
      <c r="D47" s="229"/>
      <c r="E47" s="229"/>
      <c r="F47" s="229"/>
      <c r="G47" s="229"/>
      <c r="H47" s="229"/>
      <c r="I47" s="229"/>
      <c r="J47" s="229"/>
      <c r="K47" s="229"/>
    </row>
    <row r="48" spans="1:11" x14ac:dyDescent="0.25">
      <c r="A48" s="22"/>
      <c r="B48" s="229"/>
      <c r="C48" s="229"/>
      <c r="D48" s="229"/>
      <c r="E48" s="229"/>
      <c r="F48" s="229"/>
      <c r="G48" s="229"/>
      <c r="H48" s="229"/>
      <c r="I48" s="229"/>
      <c r="J48" s="229"/>
      <c r="K48" s="229"/>
    </row>
    <row r="49" spans="1:11" x14ac:dyDescent="0.25">
      <c r="A49" s="22"/>
      <c r="B49" s="229"/>
      <c r="C49" s="229"/>
      <c r="D49" s="229"/>
      <c r="E49" s="229"/>
      <c r="F49" s="229"/>
      <c r="G49" s="229"/>
      <c r="H49" s="229"/>
      <c r="I49" s="229"/>
      <c r="J49" s="229"/>
      <c r="K49" s="229"/>
    </row>
    <row r="50" spans="1:11" x14ac:dyDescent="0.25">
      <c r="A50" s="22"/>
      <c r="B50" s="229"/>
      <c r="C50" s="229"/>
      <c r="D50" s="229"/>
      <c r="E50" s="229"/>
      <c r="F50" s="229"/>
      <c r="G50" s="229"/>
      <c r="H50" s="229"/>
      <c r="I50" s="229"/>
      <c r="J50" s="229"/>
      <c r="K50" s="229"/>
    </row>
    <row r="51" spans="1:11" x14ac:dyDescent="0.25">
      <c r="A51" s="22"/>
      <c r="B51" s="229"/>
      <c r="C51" s="229"/>
      <c r="D51" s="229"/>
      <c r="E51" s="229"/>
      <c r="F51" s="229"/>
      <c r="G51" s="229"/>
      <c r="H51" s="229"/>
      <c r="I51" s="229"/>
      <c r="J51" s="229"/>
      <c r="K51" s="229"/>
    </row>
    <row r="52" spans="1:11" x14ac:dyDescent="0.25">
      <c r="A52" s="22"/>
      <c r="B52" s="229"/>
      <c r="C52" s="229"/>
      <c r="D52" s="229"/>
      <c r="E52" s="229"/>
      <c r="F52" s="229"/>
      <c r="G52" s="229"/>
      <c r="H52" s="229"/>
      <c r="I52" s="229"/>
      <c r="J52" s="229"/>
      <c r="K52" s="229"/>
    </row>
    <row r="53" spans="1:11" x14ac:dyDescent="0.25">
      <c r="A53" s="22"/>
      <c r="B53" s="229"/>
      <c r="C53" s="229"/>
      <c r="D53" s="229"/>
      <c r="E53" s="229"/>
      <c r="F53" s="229"/>
      <c r="G53" s="229"/>
      <c r="H53" s="229"/>
      <c r="I53" s="229"/>
      <c r="J53" s="229"/>
      <c r="K53" s="229"/>
    </row>
    <row r="54" spans="1:11" x14ac:dyDescent="0.25">
      <c r="A54" s="22"/>
      <c r="B54" s="229"/>
      <c r="C54" s="229"/>
      <c r="D54" s="229"/>
      <c r="E54" s="229"/>
      <c r="F54" s="229"/>
      <c r="G54" s="229"/>
      <c r="H54" s="229"/>
      <c r="I54" s="229"/>
      <c r="J54" s="229"/>
      <c r="K54" s="229"/>
    </row>
    <row r="55" spans="1:11" x14ac:dyDescent="0.25">
      <c r="A55" s="22"/>
      <c r="B55" s="229"/>
      <c r="C55" s="229"/>
      <c r="D55" s="229"/>
      <c r="E55" s="229"/>
      <c r="F55" s="229"/>
      <c r="G55" s="229"/>
      <c r="H55" s="229"/>
      <c r="I55" s="229"/>
      <c r="J55" s="229"/>
      <c r="K55" s="229"/>
    </row>
    <row r="56" spans="1:11" x14ac:dyDescent="0.25">
      <c r="A56" s="22"/>
      <c r="B56" s="229"/>
      <c r="C56" s="229"/>
      <c r="D56" s="229"/>
      <c r="E56" s="229"/>
      <c r="F56" s="229"/>
      <c r="G56" s="229"/>
      <c r="H56" s="229"/>
      <c r="I56" s="229"/>
      <c r="J56" s="229"/>
      <c r="K56" s="229"/>
    </row>
    <row r="57" spans="1:11" x14ac:dyDescent="0.25">
      <c r="A57" s="22"/>
      <c r="B57" s="110"/>
      <c r="C57" s="110"/>
      <c r="D57" s="110"/>
      <c r="E57" s="110"/>
      <c r="F57" s="110"/>
      <c r="G57" s="110"/>
      <c r="H57" s="110"/>
      <c r="I57" s="110"/>
      <c r="J57" s="110"/>
      <c r="K57" s="110"/>
    </row>
    <row r="58" spans="1:11" x14ac:dyDescent="0.25">
      <c r="A58" s="22"/>
      <c r="B58" s="110"/>
      <c r="C58" s="110"/>
      <c r="D58" s="110"/>
      <c r="E58" s="110"/>
      <c r="F58" s="110"/>
      <c r="G58" s="110"/>
      <c r="H58" s="110"/>
      <c r="I58" s="110"/>
      <c r="J58" s="110"/>
      <c r="K58" s="110"/>
    </row>
    <row r="59" spans="1:11" x14ac:dyDescent="0.25">
      <c r="A59" s="22"/>
      <c r="B59" s="110"/>
      <c r="C59" s="110"/>
      <c r="D59" s="110"/>
      <c r="E59" s="110"/>
      <c r="F59" s="110"/>
      <c r="G59" s="110"/>
      <c r="H59" s="110"/>
      <c r="I59" s="110"/>
      <c r="J59" s="110"/>
      <c r="K59" s="110"/>
    </row>
    <row r="60" spans="1:11" x14ac:dyDescent="0.25">
      <c r="A60" s="22"/>
      <c r="B60" s="110"/>
      <c r="C60" s="110"/>
      <c r="D60" s="110"/>
      <c r="E60" s="110"/>
      <c r="F60" s="110"/>
      <c r="G60" s="110"/>
      <c r="H60" s="110"/>
      <c r="I60" s="110"/>
      <c r="J60" s="110"/>
      <c r="K60" s="110"/>
    </row>
    <row r="61" spans="1:11" x14ac:dyDescent="0.25">
      <c r="A61" s="22"/>
      <c r="B61" s="110"/>
      <c r="C61" s="110"/>
      <c r="D61" s="110"/>
      <c r="E61" s="110"/>
      <c r="F61" s="110"/>
      <c r="G61" s="110"/>
      <c r="H61" s="110"/>
      <c r="I61" s="110"/>
      <c r="J61" s="110"/>
      <c r="K61" s="110"/>
    </row>
    <row r="62" spans="1:11" x14ac:dyDescent="0.25">
      <c r="A62" s="22"/>
      <c r="B62" s="110"/>
      <c r="C62" s="110"/>
      <c r="D62" s="110"/>
      <c r="E62" s="110"/>
      <c r="F62" s="110"/>
      <c r="G62" s="110"/>
      <c r="H62" s="110"/>
      <c r="I62" s="110"/>
      <c r="J62" s="110"/>
      <c r="K62" s="110"/>
    </row>
    <row r="63" spans="1:11" x14ac:dyDescent="0.25">
      <c r="A63" s="22"/>
    </row>
    <row r="64" spans="1:11" x14ac:dyDescent="0.25">
      <c r="A64" s="22"/>
    </row>
    <row r="65" spans="1:1" x14ac:dyDescent="0.25">
      <c r="A65" s="22"/>
    </row>
    <row r="66" spans="1:1" x14ac:dyDescent="0.25">
      <c r="A66" s="2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row r="81" spans="1:1" x14ac:dyDescent="0.25">
      <c r="A81" s="22"/>
    </row>
    <row r="82" spans="1:1" x14ac:dyDescent="0.25">
      <c r="A82" s="22"/>
    </row>
    <row r="83" spans="1:1" x14ac:dyDescent="0.25">
      <c r="A83" s="22"/>
    </row>
    <row r="84" spans="1:1" x14ac:dyDescent="0.25">
      <c r="A84" s="22"/>
    </row>
    <row r="85" spans="1:1" x14ac:dyDescent="0.25">
      <c r="A85" s="22"/>
    </row>
    <row r="86" spans="1:1" x14ac:dyDescent="0.25">
      <c r="A86" s="22"/>
    </row>
    <row r="87" spans="1:1" x14ac:dyDescent="0.25">
      <c r="A87" s="22"/>
    </row>
    <row r="88" spans="1:1" x14ac:dyDescent="0.25">
      <c r="A88" s="22"/>
    </row>
    <row r="89" spans="1:1" x14ac:dyDescent="0.25">
      <c r="A89" s="22"/>
    </row>
    <row r="90" spans="1:1" x14ac:dyDescent="0.25">
      <c r="A90" s="22"/>
    </row>
    <row r="91" spans="1:1" x14ac:dyDescent="0.25">
      <c r="A91" s="22"/>
    </row>
    <row r="92" spans="1:1" x14ac:dyDescent="0.25">
      <c r="A92" s="22"/>
    </row>
    <row r="93" spans="1:1" x14ac:dyDescent="0.25">
      <c r="A93" s="22"/>
    </row>
    <row r="94" spans="1:1" x14ac:dyDescent="0.25">
      <c r="A94" s="22"/>
    </row>
    <row r="95" spans="1:1" x14ac:dyDescent="0.25">
      <c r="A95" s="22"/>
    </row>
    <row r="96" spans="1:1" x14ac:dyDescent="0.25">
      <c r="A96" s="22"/>
    </row>
    <row r="97" spans="1:1" x14ac:dyDescent="0.25">
      <c r="A97" s="22"/>
    </row>
    <row r="98" spans="1:1" x14ac:dyDescent="0.25">
      <c r="A98" s="22"/>
    </row>
    <row r="99" spans="1:1" x14ac:dyDescent="0.25">
      <c r="A99" s="22"/>
    </row>
    <row r="100" spans="1:1" x14ac:dyDescent="0.25">
      <c r="A100" s="22"/>
    </row>
    <row r="101" spans="1:1" x14ac:dyDescent="0.25">
      <c r="A101" s="22"/>
    </row>
    <row r="102" spans="1:1" x14ac:dyDescent="0.25">
      <c r="A102" s="22"/>
    </row>
    <row r="103" spans="1:1" x14ac:dyDescent="0.25">
      <c r="A103" s="22"/>
    </row>
    <row r="104" spans="1:1" x14ac:dyDescent="0.25">
      <c r="A104" s="22"/>
    </row>
    <row r="105" spans="1:1" x14ac:dyDescent="0.25">
      <c r="A105" s="22"/>
    </row>
    <row r="106" spans="1:1" x14ac:dyDescent="0.25">
      <c r="A106" s="22"/>
    </row>
    <row r="107" spans="1:1" x14ac:dyDescent="0.25">
      <c r="A107" s="22"/>
    </row>
    <row r="108" spans="1:1" x14ac:dyDescent="0.25">
      <c r="A108" s="22"/>
    </row>
  </sheetData>
  <mergeCells count="3">
    <mergeCell ref="B10:F10"/>
    <mergeCell ref="G10:K10"/>
    <mergeCell ref="B42:K56"/>
  </mergeCells>
  <hyperlinks>
    <hyperlink ref="K7" location="Inhalt!D2" display="zum Inhalt" xr:uid="{00000000-0004-0000-0F00-000000000000}"/>
    <hyperlink ref="K8" location="Hinweise!D6" display="zu den Hinweisen" xr:uid="{00000000-0004-0000-0F00-000001000000}"/>
    <hyperlink ref="K9" location="FN_III.3" display="zu den Fußnoten" xr:uid="{00000000-0004-0000-0F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5">
    <tabColor rgb="FFED5551"/>
  </sheetPr>
  <dimension ref="A1:R120"/>
  <sheetViews>
    <sheetView zoomScale="90" zoomScaleNormal="90" workbookViewId="0">
      <selection activeCell="A2" sqref="A2"/>
    </sheetView>
  </sheetViews>
  <sheetFormatPr baseColWidth="10" defaultColWidth="11.44140625" defaultRowHeight="15" x14ac:dyDescent="0.25"/>
  <cols>
    <col min="1" max="1" width="11.5546875" style="25" customWidth="1"/>
    <col min="2" max="11" width="17.33203125" style="25" customWidth="1"/>
    <col min="12" max="16384" width="11.44140625" style="25"/>
  </cols>
  <sheetData>
    <row r="1" spans="1:18" s="205" customFormat="1" ht="15" customHeight="1" x14ac:dyDescent="0.3">
      <c r="A1" s="203"/>
      <c r="B1" s="203"/>
      <c r="C1" s="203"/>
      <c r="D1" s="203"/>
      <c r="E1" s="203"/>
      <c r="F1" s="203"/>
      <c r="G1" s="203"/>
      <c r="H1" s="203"/>
      <c r="I1" s="203"/>
      <c r="J1" s="203"/>
      <c r="K1" s="204" t="s">
        <v>524</v>
      </c>
    </row>
    <row r="2" spans="1:18" s="205" customFormat="1" ht="15" customHeight="1" x14ac:dyDescent="0.3">
      <c r="A2" s="203"/>
      <c r="B2" s="203"/>
      <c r="C2" s="203"/>
      <c r="D2" s="203"/>
      <c r="E2" s="203"/>
      <c r="F2" s="203"/>
      <c r="G2" s="203"/>
      <c r="H2" s="203"/>
      <c r="I2" s="203"/>
      <c r="J2" s="203"/>
      <c r="K2" s="204" t="s">
        <v>139</v>
      </c>
    </row>
    <row r="3" spans="1:18" s="205" customFormat="1" ht="15" customHeight="1" x14ac:dyDescent="0.3">
      <c r="A3" s="203"/>
      <c r="B3" s="203"/>
      <c r="C3" s="203"/>
      <c r="D3" s="203"/>
      <c r="E3" s="203"/>
      <c r="F3" s="203"/>
      <c r="G3" s="203"/>
      <c r="H3" s="203"/>
      <c r="I3" s="203"/>
      <c r="J3" s="203"/>
      <c r="K3" s="206">
        <f>DatumKompendium</f>
        <v>46268</v>
      </c>
    </row>
    <row r="4" spans="1:18" s="205" customFormat="1" ht="15" customHeight="1" x14ac:dyDescent="0.3">
      <c r="A4" s="203"/>
      <c r="B4" s="203"/>
      <c r="C4" s="203"/>
      <c r="D4" s="203"/>
      <c r="E4" s="203"/>
      <c r="F4" s="203"/>
      <c r="G4" s="203"/>
      <c r="H4" s="203"/>
      <c r="I4" s="203"/>
      <c r="J4" s="203"/>
      <c r="K4" s="204"/>
    </row>
    <row r="5" spans="1:18" ht="17.399999999999999" x14ac:dyDescent="0.3">
      <c r="A5" s="27"/>
      <c r="B5" s="42" t="s">
        <v>164</v>
      </c>
      <c r="C5" s="27"/>
      <c r="D5" s="27"/>
      <c r="E5" s="27"/>
      <c r="F5" s="27"/>
      <c r="G5" s="27"/>
      <c r="H5" s="27"/>
      <c r="I5" s="27"/>
      <c r="J5" s="27"/>
      <c r="K5" s="30"/>
    </row>
    <row r="6" spans="1:18" x14ac:dyDescent="0.25">
      <c r="A6" s="27"/>
      <c r="B6" s="28"/>
      <c r="C6" s="27"/>
      <c r="D6" s="27"/>
      <c r="E6" s="27"/>
      <c r="F6" s="27"/>
      <c r="G6" s="27"/>
      <c r="H6" s="27"/>
      <c r="I6" s="27"/>
      <c r="J6" s="27"/>
      <c r="K6" s="30"/>
    </row>
    <row r="7" spans="1:18" ht="17.399999999999999" x14ac:dyDescent="0.3">
      <c r="A7" s="27"/>
      <c r="B7" s="42" t="s">
        <v>175</v>
      </c>
      <c r="C7" s="8"/>
      <c r="D7" s="8"/>
      <c r="E7" s="8"/>
      <c r="F7" s="8"/>
      <c r="G7" s="8"/>
      <c r="H7" s="8"/>
      <c r="I7" s="8"/>
      <c r="J7" s="8"/>
      <c r="K7" s="158" t="s">
        <v>449</v>
      </c>
      <c r="L7" s="5"/>
      <c r="M7" s="5"/>
      <c r="N7" s="5"/>
      <c r="O7" s="5"/>
      <c r="P7" s="5"/>
      <c r="Q7" s="5"/>
      <c r="R7" s="5"/>
    </row>
    <row r="8" spans="1:18" x14ac:dyDescent="0.25">
      <c r="A8" s="27"/>
      <c r="B8" s="27"/>
      <c r="C8" s="8"/>
      <c r="D8" s="8"/>
      <c r="E8" s="8"/>
      <c r="F8" s="8"/>
      <c r="G8" s="8"/>
      <c r="H8" s="8"/>
      <c r="I8" s="8"/>
      <c r="J8" s="8"/>
      <c r="K8" s="158" t="s">
        <v>450</v>
      </c>
      <c r="L8" s="5"/>
      <c r="M8" s="5"/>
      <c r="N8" s="5"/>
      <c r="O8" s="5"/>
      <c r="P8" s="5"/>
      <c r="Q8" s="5"/>
      <c r="R8" s="5"/>
    </row>
    <row r="9" spans="1:18" x14ac:dyDescent="0.25">
      <c r="A9" s="27"/>
      <c r="B9" s="31" t="s">
        <v>5</v>
      </c>
      <c r="C9" s="10"/>
      <c r="D9" s="10"/>
      <c r="E9" s="10"/>
      <c r="F9" s="10"/>
      <c r="G9" s="10"/>
      <c r="H9" s="8"/>
      <c r="I9" s="8"/>
      <c r="J9" s="8"/>
      <c r="K9" s="158" t="s">
        <v>451</v>
      </c>
      <c r="L9" s="5"/>
      <c r="M9" s="5"/>
      <c r="N9" s="5"/>
      <c r="O9" s="5"/>
      <c r="P9" s="5"/>
      <c r="Q9" s="5"/>
      <c r="R9" s="5"/>
    </row>
    <row r="10" spans="1:18" ht="20.399999999999999" customHeight="1" x14ac:dyDescent="0.3">
      <c r="A10" s="27"/>
      <c r="B10" s="238" t="s">
        <v>387</v>
      </c>
      <c r="C10" s="238"/>
      <c r="D10" s="238"/>
      <c r="E10" s="238"/>
      <c r="F10" s="238"/>
      <c r="G10" s="238"/>
      <c r="H10" s="238" t="s">
        <v>176</v>
      </c>
      <c r="I10" s="238"/>
      <c r="J10" s="238"/>
      <c r="K10" s="238"/>
    </row>
    <row r="11" spans="1:18" ht="39" customHeight="1" x14ac:dyDescent="0.3">
      <c r="A11" s="32"/>
      <c r="B11" s="242" t="s">
        <v>177</v>
      </c>
      <c r="C11" s="242"/>
      <c r="D11" s="242"/>
      <c r="E11" s="242" t="s">
        <v>388</v>
      </c>
      <c r="F11" s="242"/>
      <c r="G11" s="242" t="s">
        <v>389</v>
      </c>
      <c r="H11" s="238" t="s">
        <v>177</v>
      </c>
      <c r="I11" s="238"/>
      <c r="J11" s="238"/>
      <c r="K11" s="238"/>
    </row>
    <row r="12" spans="1:18" ht="50.1" customHeight="1" x14ac:dyDescent="0.3">
      <c r="A12" s="126" t="s">
        <v>1</v>
      </c>
      <c r="B12" s="73" t="s">
        <v>390</v>
      </c>
      <c r="C12" s="73" t="s">
        <v>178</v>
      </c>
      <c r="D12" s="73" t="s">
        <v>391</v>
      </c>
      <c r="E12" s="73" t="s">
        <v>179</v>
      </c>
      <c r="F12" s="73" t="s">
        <v>180</v>
      </c>
      <c r="G12" s="242"/>
      <c r="H12" s="73" t="s">
        <v>181</v>
      </c>
      <c r="I12" s="73" t="s">
        <v>182</v>
      </c>
      <c r="J12" s="73" t="s">
        <v>178</v>
      </c>
      <c r="K12" s="73" t="s">
        <v>183</v>
      </c>
    </row>
    <row r="13" spans="1:18" ht="7.5" customHeight="1" x14ac:dyDescent="0.25">
      <c r="A13" s="32"/>
      <c r="B13" s="62"/>
      <c r="C13" s="62"/>
      <c r="D13" s="62"/>
      <c r="E13" s="62"/>
      <c r="F13" s="62"/>
      <c r="G13" s="62"/>
      <c r="H13" s="62"/>
      <c r="I13" s="62"/>
      <c r="J13" s="62"/>
      <c r="K13" s="62"/>
    </row>
    <row r="14" spans="1:18" hidden="1" x14ac:dyDescent="0.25">
      <c r="B14" s="38"/>
      <c r="C14" s="38"/>
      <c r="D14" s="38"/>
      <c r="E14" s="38"/>
      <c r="F14" s="38"/>
      <c r="G14" s="38"/>
      <c r="H14" s="38"/>
      <c r="I14" s="38"/>
      <c r="J14" s="38"/>
      <c r="K14" s="38"/>
    </row>
    <row r="15" spans="1:18" x14ac:dyDescent="0.25">
      <c r="A15" s="22">
        <v>18263</v>
      </c>
      <c r="B15" s="142">
        <v>2.67</v>
      </c>
      <c r="C15" s="142" t="s">
        <v>6</v>
      </c>
      <c r="D15" s="142">
        <v>2.5</v>
      </c>
      <c r="E15" s="142">
        <v>8.9700000000000006</v>
      </c>
      <c r="F15" s="142">
        <v>8.9700000000000006</v>
      </c>
      <c r="G15" s="142" t="s">
        <v>6</v>
      </c>
      <c r="H15" s="142" t="s">
        <v>6</v>
      </c>
      <c r="I15" s="142" t="s">
        <v>6</v>
      </c>
      <c r="J15" s="142" t="s">
        <v>6</v>
      </c>
      <c r="K15" s="142" t="s">
        <v>6</v>
      </c>
    </row>
    <row r="16" spans="1:18" ht="21" customHeight="1" x14ac:dyDescent="0.25">
      <c r="A16" s="22">
        <v>18628</v>
      </c>
      <c r="B16" s="142">
        <v>2.61</v>
      </c>
      <c r="C16" s="142" t="s">
        <v>6</v>
      </c>
      <c r="D16" s="142">
        <v>2.54</v>
      </c>
      <c r="E16" s="142">
        <v>8.86</v>
      </c>
      <c r="F16" s="142">
        <v>8.86</v>
      </c>
      <c r="G16" s="142" t="s">
        <v>6</v>
      </c>
      <c r="H16" s="142" t="s">
        <v>6</v>
      </c>
      <c r="I16" s="142">
        <v>9.51</v>
      </c>
      <c r="J16" s="142" t="s">
        <v>6</v>
      </c>
      <c r="K16" s="142">
        <v>9.43</v>
      </c>
    </row>
    <row r="17" spans="1:11" x14ac:dyDescent="0.25">
      <c r="A17" s="22">
        <v>18993</v>
      </c>
      <c r="B17" s="142">
        <v>3.88</v>
      </c>
      <c r="C17" s="142" t="s">
        <v>6</v>
      </c>
      <c r="D17" s="142">
        <v>3</v>
      </c>
      <c r="E17" s="142">
        <v>10.5</v>
      </c>
      <c r="F17" s="142">
        <v>10.5</v>
      </c>
      <c r="G17" s="142" t="s">
        <v>6</v>
      </c>
      <c r="H17" s="142" t="s">
        <v>6</v>
      </c>
      <c r="I17" s="142">
        <v>-3.65</v>
      </c>
      <c r="J17" s="142" t="s">
        <v>6</v>
      </c>
      <c r="K17" s="142">
        <v>-4.47</v>
      </c>
    </row>
    <row r="18" spans="1:11" x14ac:dyDescent="0.25">
      <c r="A18" s="22">
        <v>19359</v>
      </c>
      <c r="B18" s="142">
        <v>3.71</v>
      </c>
      <c r="C18" s="142" t="s">
        <v>6</v>
      </c>
      <c r="D18" s="142">
        <v>3</v>
      </c>
      <c r="E18" s="142">
        <v>9.73</v>
      </c>
      <c r="F18" s="142">
        <v>9.73</v>
      </c>
      <c r="G18" s="142" t="s">
        <v>6</v>
      </c>
      <c r="H18" s="142" t="s">
        <v>6</v>
      </c>
      <c r="I18" s="142">
        <v>1.51</v>
      </c>
      <c r="J18" s="142" t="s">
        <v>6</v>
      </c>
      <c r="K18" s="142">
        <v>0.81</v>
      </c>
    </row>
    <row r="19" spans="1:11" x14ac:dyDescent="0.25">
      <c r="A19" s="22">
        <v>19724</v>
      </c>
      <c r="B19" s="142">
        <v>2.79</v>
      </c>
      <c r="C19" s="142" t="s">
        <v>6</v>
      </c>
      <c r="D19" s="142">
        <v>3</v>
      </c>
      <c r="E19" s="142">
        <v>8.23</v>
      </c>
      <c r="F19" s="142">
        <v>8.23</v>
      </c>
      <c r="G19" s="142" t="s">
        <v>6</v>
      </c>
      <c r="H19" s="142" t="s">
        <v>6</v>
      </c>
      <c r="I19" s="142">
        <v>4.62</v>
      </c>
      <c r="J19" s="142" t="s">
        <v>6</v>
      </c>
      <c r="K19" s="142">
        <v>4.83</v>
      </c>
    </row>
    <row r="20" spans="1:11" x14ac:dyDescent="0.25">
      <c r="A20" s="22">
        <v>20089</v>
      </c>
      <c r="B20" s="142">
        <v>2.5</v>
      </c>
      <c r="C20" s="142" t="s">
        <v>6</v>
      </c>
      <c r="D20" s="142">
        <v>3</v>
      </c>
      <c r="E20" s="142">
        <v>7.88</v>
      </c>
      <c r="F20" s="142">
        <v>7.88</v>
      </c>
      <c r="G20" s="142" t="s">
        <v>6</v>
      </c>
      <c r="H20" s="142" t="s">
        <v>6</v>
      </c>
      <c r="I20" s="142">
        <v>2.33</v>
      </c>
      <c r="J20" s="142" t="s">
        <v>6</v>
      </c>
      <c r="K20" s="142">
        <v>2.83</v>
      </c>
    </row>
    <row r="21" spans="1:11" ht="21" customHeight="1" x14ac:dyDescent="0.25">
      <c r="A21" s="22">
        <v>20454</v>
      </c>
      <c r="B21" s="142">
        <v>2.5299999999999998</v>
      </c>
      <c r="C21" s="142" t="s">
        <v>6</v>
      </c>
      <c r="D21" s="142">
        <v>3</v>
      </c>
      <c r="E21" s="142">
        <v>7.85</v>
      </c>
      <c r="F21" s="142">
        <v>7.85</v>
      </c>
      <c r="G21" s="142" t="s">
        <v>6</v>
      </c>
      <c r="H21" s="142" t="s">
        <v>6</v>
      </c>
      <c r="I21" s="142">
        <v>0.89</v>
      </c>
      <c r="J21" s="142" t="s">
        <v>6</v>
      </c>
      <c r="K21" s="142">
        <v>1.35</v>
      </c>
    </row>
    <row r="22" spans="1:11" x14ac:dyDescent="0.25">
      <c r="A22" s="22">
        <v>20820</v>
      </c>
      <c r="B22" s="142">
        <v>4.16</v>
      </c>
      <c r="C22" s="142" t="s">
        <v>6</v>
      </c>
      <c r="D22" s="142">
        <v>3.31</v>
      </c>
      <c r="E22" s="142">
        <v>9.27</v>
      </c>
      <c r="F22" s="142">
        <v>9.27</v>
      </c>
      <c r="G22" s="142" t="s">
        <v>6</v>
      </c>
      <c r="H22" s="142" t="s">
        <v>6</v>
      </c>
      <c r="I22" s="142">
        <v>1.5</v>
      </c>
      <c r="J22" s="142" t="s">
        <v>6</v>
      </c>
      <c r="K22" s="142">
        <v>0.67</v>
      </c>
    </row>
    <row r="23" spans="1:11" x14ac:dyDescent="0.25">
      <c r="A23" s="22">
        <v>21185</v>
      </c>
      <c r="B23" s="142">
        <v>4.1900000000000004</v>
      </c>
      <c r="C23" s="142" t="s">
        <v>6</v>
      </c>
      <c r="D23" s="142">
        <v>3.5</v>
      </c>
      <c r="E23" s="142">
        <v>8.8699999999999992</v>
      </c>
      <c r="F23" s="142">
        <v>8.8699999999999992</v>
      </c>
      <c r="G23" s="142" t="s">
        <v>6</v>
      </c>
      <c r="H23" s="142" t="s">
        <v>6</v>
      </c>
      <c r="I23" s="142">
        <v>2.1</v>
      </c>
      <c r="J23" s="142" t="s">
        <v>6</v>
      </c>
      <c r="K23" s="142">
        <v>1.42</v>
      </c>
    </row>
    <row r="24" spans="1:11" x14ac:dyDescent="0.25">
      <c r="A24" s="22">
        <v>21550</v>
      </c>
      <c r="B24" s="142">
        <v>2.94</v>
      </c>
      <c r="C24" s="142" t="s">
        <v>6</v>
      </c>
      <c r="D24" s="142">
        <v>3.17</v>
      </c>
      <c r="E24" s="142">
        <v>7.78</v>
      </c>
      <c r="F24" s="142">
        <v>7.78</v>
      </c>
      <c r="G24" s="142" t="s">
        <v>6</v>
      </c>
      <c r="H24" s="142" t="s">
        <v>6</v>
      </c>
      <c r="I24" s="142">
        <v>0.77</v>
      </c>
      <c r="J24" s="142" t="s">
        <v>6</v>
      </c>
      <c r="K24" s="142">
        <v>1</v>
      </c>
    </row>
    <row r="25" spans="1:11" x14ac:dyDescent="0.25">
      <c r="A25" s="22">
        <v>21915</v>
      </c>
      <c r="B25" s="142">
        <v>2.13</v>
      </c>
      <c r="C25" s="142" t="s">
        <v>6</v>
      </c>
      <c r="D25" s="142">
        <v>3</v>
      </c>
      <c r="E25" s="142">
        <v>7.53</v>
      </c>
      <c r="F25" s="142">
        <v>7.53</v>
      </c>
      <c r="G25" s="142" t="s">
        <v>6</v>
      </c>
      <c r="H25" s="142" t="s">
        <v>6</v>
      </c>
      <c r="I25" s="142">
        <v>1.1399999999999999</v>
      </c>
      <c r="J25" s="142" t="s">
        <v>6</v>
      </c>
      <c r="K25" s="142">
        <v>2</v>
      </c>
    </row>
    <row r="26" spans="1:11" ht="21" customHeight="1" x14ac:dyDescent="0.25">
      <c r="A26" s="22">
        <v>22281</v>
      </c>
      <c r="B26" s="142">
        <v>3.1</v>
      </c>
      <c r="C26" s="142" t="s">
        <v>6</v>
      </c>
      <c r="D26" s="142">
        <v>3.75</v>
      </c>
      <c r="E26" s="142">
        <v>8.94</v>
      </c>
      <c r="F26" s="142">
        <v>8.94</v>
      </c>
      <c r="G26" s="142" t="s">
        <v>6</v>
      </c>
      <c r="H26" s="142" t="s">
        <v>6</v>
      </c>
      <c r="I26" s="142">
        <v>1.62</v>
      </c>
      <c r="J26" s="142" t="s">
        <v>6</v>
      </c>
      <c r="K26" s="142">
        <v>2.2599999999999998</v>
      </c>
    </row>
    <row r="27" spans="1:11" x14ac:dyDescent="0.25">
      <c r="A27" s="22">
        <v>22646</v>
      </c>
      <c r="B27" s="142">
        <v>2.5</v>
      </c>
      <c r="C27" s="142" t="s">
        <v>6</v>
      </c>
      <c r="D27" s="142">
        <v>3.5</v>
      </c>
      <c r="E27" s="142">
        <v>7.7</v>
      </c>
      <c r="F27" s="142">
        <v>7.7</v>
      </c>
      <c r="G27" s="142" t="s">
        <v>6</v>
      </c>
      <c r="H27" s="142" t="s">
        <v>6</v>
      </c>
      <c r="I27" s="142">
        <v>0.22</v>
      </c>
      <c r="J27" s="142" t="s">
        <v>6</v>
      </c>
      <c r="K27" s="142">
        <v>1.2</v>
      </c>
    </row>
    <row r="28" spans="1:11" x14ac:dyDescent="0.25">
      <c r="A28" s="22">
        <v>23011</v>
      </c>
      <c r="B28" s="142">
        <v>2.25</v>
      </c>
      <c r="C28" s="142" t="s">
        <v>6</v>
      </c>
      <c r="D28" s="142">
        <v>3.25</v>
      </c>
      <c r="E28" s="142">
        <v>7.5</v>
      </c>
      <c r="F28" s="142">
        <v>7.5</v>
      </c>
      <c r="G28" s="142" t="s">
        <v>6</v>
      </c>
      <c r="H28" s="142" t="s">
        <v>6</v>
      </c>
      <c r="I28" s="142">
        <v>-0.73</v>
      </c>
      <c r="J28" s="142" t="s">
        <v>6</v>
      </c>
      <c r="K28" s="142">
        <v>0.24</v>
      </c>
    </row>
    <row r="29" spans="1:11" x14ac:dyDescent="0.25">
      <c r="A29" s="22">
        <v>23376</v>
      </c>
      <c r="B29" s="142">
        <v>2.25</v>
      </c>
      <c r="C29" s="142" t="s">
        <v>6</v>
      </c>
      <c r="D29" s="142">
        <v>3.25</v>
      </c>
      <c r="E29" s="142">
        <v>7.5</v>
      </c>
      <c r="F29" s="142">
        <v>7.5</v>
      </c>
      <c r="G29" s="142" t="s">
        <v>6</v>
      </c>
      <c r="H29" s="142" t="s">
        <v>6</v>
      </c>
      <c r="I29" s="142">
        <v>-0.68</v>
      </c>
      <c r="J29" s="142" t="s">
        <v>6</v>
      </c>
      <c r="K29" s="142">
        <v>0.28999999999999998</v>
      </c>
    </row>
    <row r="30" spans="1:11" x14ac:dyDescent="0.25">
      <c r="A30" s="22">
        <v>23742</v>
      </c>
      <c r="B30" s="142">
        <v>2.25</v>
      </c>
      <c r="C30" s="142" t="s">
        <v>6</v>
      </c>
      <c r="D30" s="142">
        <v>3.25</v>
      </c>
      <c r="E30" s="142">
        <v>7.5</v>
      </c>
      <c r="F30" s="142">
        <v>7.5</v>
      </c>
      <c r="G30" s="142" t="s">
        <v>6</v>
      </c>
      <c r="H30" s="142" t="s">
        <v>6</v>
      </c>
      <c r="I30" s="142">
        <v>-0.08</v>
      </c>
      <c r="J30" s="142" t="s">
        <v>6</v>
      </c>
      <c r="K30" s="142">
        <v>0.9</v>
      </c>
    </row>
    <row r="31" spans="1:11" ht="21" customHeight="1" x14ac:dyDescent="0.25">
      <c r="A31" s="22">
        <v>24107</v>
      </c>
      <c r="B31" s="142">
        <v>2.58</v>
      </c>
      <c r="C31" s="142" t="s">
        <v>6</v>
      </c>
      <c r="D31" s="142">
        <v>3.52</v>
      </c>
      <c r="E31" s="142">
        <v>8.16</v>
      </c>
      <c r="F31" s="142">
        <v>8.16</v>
      </c>
      <c r="G31" s="142" t="s">
        <v>6</v>
      </c>
      <c r="H31" s="142" t="s">
        <v>6</v>
      </c>
      <c r="I31" s="142">
        <v>-0.57999999999999996</v>
      </c>
      <c r="J31" s="142" t="s">
        <v>6</v>
      </c>
      <c r="K31" s="142">
        <v>0.33</v>
      </c>
    </row>
    <row r="32" spans="1:11" x14ac:dyDescent="0.25">
      <c r="A32" s="22">
        <v>24472</v>
      </c>
      <c r="B32" s="144">
        <v>3.5</v>
      </c>
      <c r="C32" s="142" t="s">
        <v>6</v>
      </c>
      <c r="D32" s="144">
        <v>4.5</v>
      </c>
      <c r="E32" s="144">
        <v>9.09</v>
      </c>
      <c r="F32" s="144">
        <v>9.09</v>
      </c>
      <c r="G32" s="142" t="s">
        <v>6</v>
      </c>
      <c r="H32" s="142" t="s">
        <v>6</v>
      </c>
      <c r="I32" s="144">
        <v>-0.13</v>
      </c>
      <c r="J32" s="142" t="s">
        <v>6</v>
      </c>
      <c r="K32" s="144">
        <v>0.84</v>
      </c>
    </row>
    <row r="33" spans="1:11" x14ac:dyDescent="0.25">
      <c r="A33" s="22">
        <v>24837</v>
      </c>
      <c r="B33" s="142">
        <v>2.85</v>
      </c>
      <c r="C33" s="142" t="s">
        <v>6</v>
      </c>
      <c r="D33" s="142">
        <v>3.54</v>
      </c>
      <c r="E33" s="142">
        <v>7.65</v>
      </c>
      <c r="F33" s="142">
        <v>7.65</v>
      </c>
      <c r="G33" s="142">
        <v>7.18</v>
      </c>
      <c r="H33" s="142" t="s">
        <v>6</v>
      </c>
      <c r="I33" s="142">
        <v>1.1599999999999999</v>
      </c>
      <c r="J33" s="142" t="s">
        <v>6</v>
      </c>
      <c r="K33" s="142">
        <v>1.84</v>
      </c>
    </row>
    <row r="34" spans="1:11" x14ac:dyDescent="0.25">
      <c r="A34" s="22">
        <v>25203</v>
      </c>
      <c r="B34" s="142">
        <v>2.9</v>
      </c>
      <c r="C34" s="142" t="s">
        <v>6</v>
      </c>
      <c r="D34" s="142">
        <v>3.5</v>
      </c>
      <c r="E34" s="142">
        <v>7.56</v>
      </c>
      <c r="F34" s="142">
        <v>7.56</v>
      </c>
      <c r="G34" s="142">
        <v>7.05</v>
      </c>
      <c r="H34" s="142" t="s">
        <v>6</v>
      </c>
      <c r="I34" s="142">
        <v>1.29</v>
      </c>
      <c r="J34" s="142" t="s">
        <v>6</v>
      </c>
      <c r="K34" s="142">
        <v>1.88</v>
      </c>
    </row>
    <row r="35" spans="1:11" x14ac:dyDescent="0.25">
      <c r="A35" s="22">
        <v>25568</v>
      </c>
      <c r="B35" s="142">
        <v>3.82</v>
      </c>
      <c r="C35" s="142" t="s">
        <v>6</v>
      </c>
      <c r="D35" s="142">
        <v>3.75</v>
      </c>
      <c r="E35" s="142">
        <v>8.52</v>
      </c>
      <c r="F35" s="142">
        <v>8.52</v>
      </c>
      <c r="G35" s="142">
        <v>7.2</v>
      </c>
      <c r="H35" s="142" t="s">
        <v>6</v>
      </c>
      <c r="I35" s="142">
        <v>1.9</v>
      </c>
      <c r="J35" s="142" t="s">
        <v>6</v>
      </c>
      <c r="K35" s="142">
        <v>1.84</v>
      </c>
    </row>
    <row r="36" spans="1:11" ht="21" customHeight="1" x14ac:dyDescent="0.25">
      <c r="A36" s="22">
        <v>25933</v>
      </c>
      <c r="B36" s="142">
        <v>7.51</v>
      </c>
      <c r="C36" s="142" t="s">
        <v>6</v>
      </c>
      <c r="D36" s="142">
        <v>4.88</v>
      </c>
      <c r="E36" s="142">
        <v>11.12</v>
      </c>
      <c r="F36" s="142">
        <v>11.12</v>
      </c>
      <c r="G36" s="142">
        <v>8.56</v>
      </c>
      <c r="H36" s="142" t="s">
        <v>6</v>
      </c>
      <c r="I36" s="142">
        <v>3.98</v>
      </c>
      <c r="J36" s="142" t="s">
        <v>6</v>
      </c>
      <c r="K36" s="142">
        <v>1.44</v>
      </c>
    </row>
    <row r="37" spans="1:11" x14ac:dyDescent="0.25">
      <c r="A37" s="22">
        <v>26298</v>
      </c>
      <c r="B37" s="142">
        <v>6.21</v>
      </c>
      <c r="C37" s="142" t="s">
        <v>6</v>
      </c>
      <c r="D37" s="142">
        <v>4.72</v>
      </c>
      <c r="E37" s="142">
        <v>10.130000000000001</v>
      </c>
      <c r="F37" s="142">
        <v>10.130000000000001</v>
      </c>
      <c r="G37" s="142">
        <v>8.5</v>
      </c>
      <c r="H37" s="142" t="s">
        <v>6</v>
      </c>
      <c r="I37" s="142">
        <v>0.92</v>
      </c>
      <c r="J37" s="142" t="s">
        <v>6</v>
      </c>
      <c r="K37" s="142">
        <v>-0.49</v>
      </c>
    </row>
    <row r="38" spans="1:11" x14ac:dyDescent="0.25">
      <c r="A38" s="22">
        <v>26664</v>
      </c>
      <c r="B38" s="142">
        <v>5.14</v>
      </c>
      <c r="C38" s="142" t="s">
        <v>6</v>
      </c>
      <c r="D38" s="142">
        <v>4.1399999999999997</v>
      </c>
      <c r="E38" s="142">
        <v>8.73</v>
      </c>
      <c r="F38" s="142">
        <v>8.73</v>
      </c>
      <c r="G38" s="142">
        <v>8.2899999999999991</v>
      </c>
      <c r="H38" s="142" t="s">
        <v>6</v>
      </c>
      <c r="I38" s="142">
        <v>-0.34</v>
      </c>
      <c r="J38" s="142" t="s">
        <v>6</v>
      </c>
      <c r="K38" s="142">
        <v>-1.29</v>
      </c>
    </row>
    <row r="39" spans="1:11" x14ac:dyDescent="0.25">
      <c r="A39" s="22">
        <v>27029</v>
      </c>
      <c r="B39" s="142">
        <v>9.3699999999999992</v>
      </c>
      <c r="C39" s="142" t="s">
        <v>6</v>
      </c>
      <c r="D39" s="142">
        <v>5.1100000000000003</v>
      </c>
      <c r="E39" s="142">
        <v>12.26</v>
      </c>
      <c r="F39" s="142">
        <v>12.26</v>
      </c>
      <c r="G39" s="142">
        <v>9.89</v>
      </c>
      <c r="H39" s="142" t="s">
        <v>6</v>
      </c>
      <c r="I39" s="142">
        <v>2.2200000000000002</v>
      </c>
      <c r="J39" s="142" t="s">
        <v>6</v>
      </c>
      <c r="K39" s="142">
        <v>-1.76</v>
      </c>
    </row>
    <row r="40" spans="1:11" x14ac:dyDescent="0.25">
      <c r="A40" s="22">
        <v>27394</v>
      </c>
      <c r="B40" s="142">
        <v>8.2799999999999994</v>
      </c>
      <c r="C40" s="142" t="s">
        <v>6</v>
      </c>
      <c r="D40" s="142">
        <v>5.51</v>
      </c>
      <c r="E40" s="142">
        <v>13.6</v>
      </c>
      <c r="F40" s="142">
        <v>13.6</v>
      </c>
      <c r="G40" s="142">
        <v>10.47</v>
      </c>
      <c r="H40" s="142" t="s">
        <v>6</v>
      </c>
      <c r="I40" s="142">
        <v>1.19</v>
      </c>
      <c r="J40" s="142" t="s">
        <v>6</v>
      </c>
      <c r="K40" s="142">
        <v>-1.4</v>
      </c>
    </row>
    <row r="41" spans="1:11" ht="21" customHeight="1" x14ac:dyDescent="0.25">
      <c r="A41" s="22">
        <v>27759</v>
      </c>
      <c r="B41" s="142">
        <v>4.2</v>
      </c>
      <c r="C41" s="142" t="s">
        <v>6</v>
      </c>
      <c r="D41" s="142">
        <v>4.3600000000000003</v>
      </c>
      <c r="E41" s="142">
        <v>10.14</v>
      </c>
      <c r="F41" s="142">
        <v>10.14</v>
      </c>
      <c r="G41" s="142">
        <v>8.69</v>
      </c>
      <c r="H41" s="142" t="s">
        <v>6</v>
      </c>
      <c r="I41" s="142">
        <v>-1.63</v>
      </c>
      <c r="J41" s="142" t="s">
        <v>6</v>
      </c>
      <c r="K41" s="142">
        <v>-1.48</v>
      </c>
    </row>
    <row r="42" spans="1:11" x14ac:dyDescent="0.25">
      <c r="A42" s="22">
        <v>28125</v>
      </c>
      <c r="B42" s="142">
        <v>3.62</v>
      </c>
      <c r="C42" s="142">
        <v>6.81</v>
      </c>
      <c r="D42" s="142">
        <v>3.63</v>
      </c>
      <c r="E42" s="142">
        <v>8.4499999999999993</v>
      </c>
      <c r="F42" s="142">
        <v>8.4499999999999993</v>
      </c>
      <c r="G42" s="142">
        <v>7.84</v>
      </c>
      <c r="H42" s="142" t="s">
        <v>6</v>
      </c>
      <c r="I42" s="142">
        <v>-0.64</v>
      </c>
      <c r="J42" s="142">
        <v>2.42</v>
      </c>
      <c r="K42" s="142">
        <v>-0.63</v>
      </c>
    </row>
    <row r="43" spans="1:11" x14ac:dyDescent="0.25">
      <c r="A43" s="22">
        <v>28490</v>
      </c>
      <c r="B43" s="142">
        <v>3.65</v>
      </c>
      <c r="C43" s="142">
        <v>5.73</v>
      </c>
      <c r="D43" s="142">
        <v>3.13</v>
      </c>
      <c r="E43" s="142">
        <v>7.99</v>
      </c>
      <c r="F43" s="142">
        <v>7.99</v>
      </c>
      <c r="G43" s="142">
        <v>7.01</v>
      </c>
      <c r="H43" s="142" t="s">
        <v>6</v>
      </c>
      <c r="I43" s="142">
        <v>-0.04</v>
      </c>
      <c r="J43" s="142">
        <v>1.97</v>
      </c>
      <c r="K43" s="142">
        <v>-0.54</v>
      </c>
    </row>
    <row r="44" spans="1:11" x14ac:dyDescent="0.25">
      <c r="A44" s="22">
        <v>28855</v>
      </c>
      <c r="B44" s="142">
        <v>3.06</v>
      </c>
      <c r="C44" s="142">
        <v>4.9800000000000004</v>
      </c>
      <c r="D44" s="142">
        <v>2.5499999999999998</v>
      </c>
      <c r="E44" s="142">
        <v>7.33</v>
      </c>
      <c r="F44" s="142">
        <v>7.33</v>
      </c>
      <c r="G44" s="142">
        <v>6.42</v>
      </c>
      <c r="H44" s="142" t="s">
        <v>6</v>
      </c>
      <c r="I44" s="142">
        <v>0.35</v>
      </c>
      <c r="J44" s="142">
        <v>2.2200000000000002</v>
      </c>
      <c r="K44" s="142">
        <v>-0.15</v>
      </c>
    </row>
    <row r="45" spans="1:11" x14ac:dyDescent="0.25">
      <c r="A45" s="22">
        <v>29220</v>
      </c>
      <c r="B45" s="142">
        <v>5.13</v>
      </c>
      <c r="C45" s="142">
        <v>6.47</v>
      </c>
      <c r="D45" s="142">
        <v>3.15</v>
      </c>
      <c r="E45" s="142">
        <v>8.6300000000000008</v>
      </c>
      <c r="F45" s="142">
        <v>8.6300000000000008</v>
      </c>
      <c r="G45" s="142">
        <v>7.66</v>
      </c>
      <c r="H45" s="142" t="s">
        <v>6</v>
      </c>
      <c r="I45" s="142">
        <v>0.99</v>
      </c>
      <c r="J45" s="142">
        <v>2.2799999999999998</v>
      </c>
      <c r="K45" s="142">
        <v>-0.91</v>
      </c>
    </row>
    <row r="46" spans="1:11" ht="21" customHeight="1" x14ac:dyDescent="0.25">
      <c r="A46" s="22">
        <v>29586</v>
      </c>
      <c r="B46" s="142">
        <v>7.95</v>
      </c>
      <c r="C46" s="142">
        <v>7.83</v>
      </c>
      <c r="D46" s="142">
        <v>4.6399999999999997</v>
      </c>
      <c r="E46" s="142">
        <v>12.05</v>
      </c>
      <c r="F46" s="142">
        <v>12.05</v>
      </c>
      <c r="G46" s="142">
        <v>9.5500000000000007</v>
      </c>
      <c r="H46" s="142" t="s">
        <v>6</v>
      </c>
      <c r="I46" s="142">
        <v>2.4</v>
      </c>
      <c r="J46" s="142">
        <v>2.29</v>
      </c>
      <c r="K46" s="142">
        <v>-0.74</v>
      </c>
    </row>
    <row r="47" spans="1:11" x14ac:dyDescent="0.25">
      <c r="A47" s="22">
        <v>29951</v>
      </c>
      <c r="B47" s="142">
        <v>9.74</v>
      </c>
      <c r="C47" s="142">
        <v>9.1300000000000008</v>
      </c>
      <c r="D47" s="142">
        <v>4.92</v>
      </c>
      <c r="E47" s="142">
        <v>14.69</v>
      </c>
      <c r="F47" s="142">
        <v>14.69</v>
      </c>
      <c r="G47" s="144">
        <v>11.06</v>
      </c>
      <c r="H47" s="142" t="s">
        <v>6</v>
      </c>
      <c r="I47" s="142">
        <v>3.21</v>
      </c>
      <c r="J47" s="142">
        <v>2.63</v>
      </c>
      <c r="K47" s="142">
        <v>-1.33</v>
      </c>
    </row>
    <row r="48" spans="1:11" x14ac:dyDescent="0.25">
      <c r="A48" s="22">
        <v>30316</v>
      </c>
      <c r="B48" s="142">
        <v>7.54</v>
      </c>
      <c r="C48" s="142">
        <v>8.18</v>
      </c>
      <c r="D48" s="142">
        <v>4.8499999999999996</v>
      </c>
      <c r="E48" s="142">
        <v>13.5</v>
      </c>
      <c r="F48" s="142">
        <v>13.5</v>
      </c>
      <c r="G48" s="142" t="s">
        <v>6</v>
      </c>
      <c r="H48" s="142" t="s">
        <v>6</v>
      </c>
      <c r="I48" s="142">
        <v>2.16</v>
      </c>
      <c r="J48" s="142">
        <v>2.76</v>
      </c>
      <c r="K48" s="142">
        <v>-0.4</v>
      </c>
    </row>
    <row r="49" spans="1:11" x14ac:dyDescent="0.25">
      <c r="A49" s="22">
        <v>30681</v>
      </c>
      <c r="B49" s="142">
        <v>4.5599999999999996</v>
      </c>
      <c r="C49" s="142">
        <v>7.04</v>
      </c>
      <c r="D49" s="142">
        <v>3.26</v>
      </c>
      <c r="E49" s="142">
        <v>10.050000000000001</v>
      </c>
      <c r="F49" s="142">
        <v>10.050000000000001</v>
      </c>
      <c r="G49" s="142">
        <v>8.99</v>
      </c>
      <c r="H49" s="142" t="s">
        <v>6</v>
      </c>
      <c r="I49" s="142">
        <v>1.24</v>
      </c>
      <c r="J49" s="142">
        <v>3.64</v>
      </c>
      <c r="K49" s="142">
        <v>-0.02</v>
      </c>
    </row>
    <row r="50" spans="1:11" x14ac:dyDescent="0.25">
      <c r="A50" s="22">
        <v>31047</v>
      </c>
      <c r="B50" s="142">
        <v>4.8600000000000003</v>
      </c>
      <c r="C50" s="142">
        <v>7.11</v>
      </c>
      <c r="D50" s="142">
        <v>3.01</v>
      </c>
      <c r="E50" s="142">
        <v>9.82</v>
      </c>
      <c r="F50" s="142">
        <v>9.82</v>
      </c>
      <c r="G50" s="142">
        <v>8.8699999999999992</v>
      </c>
      <c r="H50" s="142" t="s">
        <v>6</v>
      </c>
      <c r="I50" s="142">
        <v>2.39</v>
      </c>
      <c r="J50" s="142">
        <v>4.59</v>
      </c>
      <c r="K50" s="142">
        <v>0.59</v>
      </c>
    </row>
    <row r="51" spans="1:11" ht="21" customHeight="1" x14ac:dyDescent="0.25">
      <c r="A51" s="22">
        <v>31412</v>
      </c>
      <c r="B51" s="144">
        <v>4.4400000000000004</v>
      </c>
      <c r="C51" s="142">
        <v>6.29</v>
      </c>
      <c r="D51" s="142">
        <v>2.88</v>
      </c>
      <c r="E51" s="142">
        <v>9.5299999999999994</v>
      </c>
      <c r="F51" s="142">
        <v>9.5299999999999994</v>
      </c>
      <c r="G51" s="142">
        <v>7.96</v>
      </c>
      <c r="H51" s="142" t="s">
        <v>6</v>
      </c>
      <c r="I51" s="142">
        <v>2.31</v>
      </c>
      <c r="J51" s="142">
        <v>4.12</v>
      </c>
      <c r="K51" s="142">
        <v>0.78</v>
      </c>
    </row>
    <row r="52" spans="1:11" x14ac:dyDescent="0.25">
      <c r="A52" s="22">
        <v>31777</v>
      </c>
      <c r="B52" s="142">
        <v>3.71</v>
      </c>
      <c r="C52" s="142">
        <v>5.32</v>
      </c>
      <c r="D52" s="142">
        <v>2.5</v>
      </c>
      <c r="E52" s="142">
        <v>8.75</v>
      </c>
      <c r="F52" s="142">
        <v>8.75</v>
      </c>
      <c r="G52" s="142">
        <v>6.98</v>
      </c>
      <c r="H52" s="142" t="s">
        <v>6</v>
      </c>
      <c r="I52" s="142">
        <v>3.84</v>
      </c>
      <c r="J52" s="142">
        <v>5.46</v>
      </c>
      <c r="K52" s="142">
        <v>2.63</v>
      </c>
    </row>
    <row r="53" spans="1:11" x14ac:dyDescent="0.25">
      <c r="A53" s="22">
        <v>32142</v>
      </c>
      <c r="B53" s="142">
        <v>3.2</v>
      </c>
      <c r="C53" s="142">
        <v>4.88</v>
      </c>
      <c r="D53" s="142">
        <v>2.11</v>
      </c>
      <c r="E53" s="142">
        <v>8.36</v>
      </c>
      <c r="F53" s="142">
        <v>8.36</v>
      </c>
      <c r="G53" s="142">
        <v>6.59</v>
      </c>
      <c r="H53" s="142" t="s">
        <v>6</v>
      </c>
      <c r="I53" s="142">
        <v>2.95</v>
      </c>
      <c r="J53" s="142">
        <v>4.63</v>
      </c>
      <c r="K53" s="142">
        <v>1.87</v>
      </c>
    </row>
    <row r="54" spans="1:11" x14ac:dyDescent="0.25">
      <c r="A54" s="22">
        <v>32508</v>
      </c>
      <c r="B54" s="142">
        <v>3.29</v>
      </c>
      <c r="C54" s="142">
        <v>5.03</v>
      </c>
      <c r="D54" s="142">
        <v>2.0099999999999998</v>
      </c>
      <c r="E54" s="142">
        <v>8.33</v>
      </c>
      <c r="F54" s="142">
        <v>8.33</v>
      </c>
      <c r="G54" s="142">
        <v>6.68</v>
      </c>
      <c r="H54" s="142" t="s">
        <v>6</v>
      </c>
      <c r="I54" s="142">
        <v>1.98</v>
      </c>
      <c r="J54" s="142">
        <v>3.7</v>
      </c>
      <c r="K54" s="142">
        <v>0.72</v>
      </c>
    </row>
    <row r="55" spans="1:11" x14ac:dyDescent="0.25">
      <c r="A55" s="22">
        <v>32873</v>
      </c>
      <c r="B55" s="142">
        <v>5.5</v>
      </c>
      <c r="C55" s="142">
        <v>6.35</v>
      </c>
      <c r="D55" s="142">
        <v>2.4300000000000002</v>
      </c>
      <c r="E55" s="142">
        <v>9.94</v>
      </c>
      <c r="F55" s="142">
        <v>9.94</v>
      </c>
      <c r="G55" s="142">
        <v>7.94</v>
      </c>
      <c r="H55" s="142" t="s">
        <v>6</v>
      </c>
      <c r="I55" s="142">
        <v>2.63</v>
      </c>
      <c r="J55" s="142">
        <v>3.45</v>
      </c>
      <c r="K55" s="142">
        <v>-0.36</v>
      </c>
    </row>
    <row r="56" spans="1:11" ht="21" customHeight="1" x14ac:dyDescent="0.25">
      <c r="A56" s="22">
        <v>33238</v>
      </c>
      <c r="B56" s="144">
        <v>7.07</v>
      </c>
      <c r="C56" s="144">
        <v>7.78</v>
      </c>
      <c r="D56" s="144">
        <v>2.81</v>
      </c>
      <c r="E56" s="144">
        <v>11.59</v>
      </c>
      <c r="F56" s="144">
        <v>11.59</v>
      </c>
      <c r="G56" s="144">
        <v>9.73</v>
      </c>
      <c r="H56" s="142" t="s">
        <v>6</v>
      </c>
      <c r="I56" s="142">
        <v>4.2699999999999996</v>
      </c>
      <c r="J56" s="142">
        <v>4.96</v>
      </c>
      <c r="K56" s="144">
        <v>0.12</v>
      </c>
    </row>
    <row r="57" spans="1:11" x14ac:dyDescent="0.25">
      <c r="A57" s="22">
        <v>33603</v>
      </c>
      <c r="B57" s="142">
        <v>7.62</v>
      </c>
      <c r="C57" s="142">
        <v>8.0299999999999994</v>
      </c>
      <c r="D57" s="142">
        <v>2.83</v>
      </c>
      <c r="E57" s="142">
        <v>12.46</v>
      </c>
      <c r="F57" s="142">
        <v>12.46</v>
      </c>
      <c r="G57" s="142">
        <v>9.7899999999999991</v>
      </c>
      <c r="H57" s="142" t="s">
        <v>6</v>
      </c>
      <c r="I57" s="142">
        <v>3.85</v>
      </c>
      <c r="J57" s="142">
        <v>4.25</v>
      </c>
      <c r="K57" s="142">
        <v>-0.77</v>
      </c>
    </row>
    <row r="58" spans="1:11" x14ac:dyDescent="0.25">
      <c r="A58" s="22">
        <v>33969</v>
      </c>
      <c r="B58" s="142">
        <v>8.01</v>
      </c>
      <c r="C58" s="142">
        <v>7.73</v>
      </c>
      <c r="D58" s="142">
        <v>2.81</v>
      </c>
      <c r="E58" s="142">
        <v>13.59</v>
      </c>
      <c r="F58" s="142">
        <v>13.59</v>
      </c>
      <c r="G58" s="142">
        <v>9.35</v>
      </c>
      <c r="H58" s="142" t="s">
        <v>6</v>
      </c>
      <c r="I58" s="142">
        <v>3.86</v>
      </c>
      <c r="J58" s="142">
        <v>3.59</v>
      </c>
      <c r="K58" s="142">
        <v>-1.1399999999999999</v>
      </c>
    </row>
    <row r="59" spans="1:11" x14ac:dyDescent="0.25">
      <c r="A59" s="22">
        <v>34334</v>
      </c>
      <c r="B59" s="142">
        <v>6.27</v>
      </c>
      <c r="C59" s="142">
        <v>5.85</v>
      </c>
      <c r="D59" s="144">
        <v>2.54</v>
      </c>
      <c r="E59" s="142">
        <v>12.85</v>
      </c>
      <c r="F59" s="142">
        <v>12.85</v>
      </c>
      <c r="G59" s="142">
        <v>7.52</v>
      </c>
      <c r="H59" s="142" t="s">
        <v>6</v>
      </c>
      <c r="I59" s="142">
        <v>2.58</v>
      </c>
      <c r="J59" s="142">
        <v>2.17</v>
      </c>
      <c r="K59" s="144">
        <v>-1.02</v>
      </c>
    </row>
    <row r="60" spans="1:11" x14ac:dyDescent="0.25">
      <c r="A60" s="22">
        <v>34699</v>
      </c>
      <c r="B60" s="142">
        <v>4.47</v>
      </c>
      <c r="C60" s="142">
        <v>5.61</v>
      </c>
      <c r="D60" s="142">
        <v>2.1</v>
      </c>
      <c r="E60" s="142">
        <v>11.48</v>
      </c>
      <c r="F60" s="142">
        <v>11.48</v>
      </c>
      <c r="G60" s="142">
        <v>7.61</v>
      </c>
      <c r="H60" s="142" t="s">
        <v>6</v>
      </c>
      <c r="I60" s="142">
        <v>1.79</v>
      </c>
      <c r="J60" s="142">
        <v>2.9</v>
      </c>
      <c r="K60" s="142">
        <v>-0.52</v>
      </c>
    </row>
    <row r="61" spans="1:11" ht="21" customHeight="1" x14ac:dyDescent="0.25">
      <c r="A61" s="22">
        <v>35064</v>
      </c>
      <c r="B61" s="142">
        <v>3.85</v>
      </c>
      <c r="C61" s="142">
        <v>5.73</v>
      </c>
      <c r="D61" s="142">
        <v>2.04</v>
      </c>
      <c r="E61" s="142">
        <v>10.94</v>
      </c>
      <c r="F61" s="142">
        <v>10.94</v>
      </c>
      <c r="G61" s="142">
        <v>7.49</v>
      </c>
      <c r="H61" s="142" t="s">
        <v>6</v>
      </c>
      <c r="I61" s="142">
        <v>2.06</v>
      </c>
      <c r="J61" s="142">
        <v>3.91</v>
      </c>
      <c r="K61" s="142">
        <v>0.28999999999999998</v>
      </c>
    </row>
    <row r="62" spans="1:11" x14ac:dyDescent="0.25">
      <c r="A62" s="22">
        <v>35430</v>
      </c>
      <c r="B62" s="144">
        <v>2.83</v>
      </c>
      <c r="C62" s="142">
        <v>4.62</v>
      </c>
      <c r="D62" s="142">
        <v>1.99</v>
      </c>
      <c r="E62" s="144">
        <v>10.02</v>
      </c>
      <c r="F62" s="144">
        <v>10.02</v>
      </c>
      <c r="G62" s="142">
        <v>6.44</v>
      </c>
      <c r="H62" s="142" t="s">
        <v>6</v>
      </c>
      <c r="I62" s="142">
        <v>1.38</v>
      </c>
      <c r="J62" s="142">
        <v>3.15</v>
      </c>
      <c r="K62" s="142">
        <v>0.55000000000000004</v>
      </c>
    </row>
    <row r="63" spans="1:11" x14ac:dyDescent="0.25">
      <c r="A63" s="22">
        <v>35795</v>
      </c>
      <c r="B63" s="142">
        <v>2.69</v>
      </c>
      <c r="C63" s="142">
        <v>4.29</v>
      </c>
      <c r="D63" s="142">
        <v>1.71</v>
      </c>
      <c r="E63" s="142">
        <v>9.1300000000000008</v>
      </c>
      <c r="F63" s="142">
        <v>9.1300000000000008</v>
      </c>
      <c r="G63" s="142">
        <v>5.9</v>
      </c>
      <c r="H63" s="142">
        <v>0.02</v>
      </c>
      <c r="I63" s="142">
        <v>0.74</v>
      </c>
      <c r="J63" s="142">
        <v>2.31</v>
      </c>
      <c r="K63" s="142">
        <v>-0.23</v>
      </c>
    </row>
    <row r="64" spans="1:11" x14ac:dyDescent="0.25">
      <c r="A64" s="22">
        <v>36160</v>
      </c>
      <c r="B64" s="142">
        <v>2.88</v>
      </c>
      <c r="C64" s="142">
        <v>4.04</v>
      </c>
      <c r="D64" s="142">
        <v>1.56</v>
      </c>
      <c r="E64" s="142">
        <v>9.02</v>
      </c>
      <c r="F64" s="142">
        <v>9.02</v>
      </c>
      <c r="G64" s="142">
        <v>5.41</v>
      </c>
      <c r="H64" s="142">
        <v>1.1000000000000001</v>
      </c>
      <c r="I64" s="142">
        <v>1.98</v>
      </c>
      <c r="J64" s="142">
        <v>3.13</v>
      </c>
      <c r="K64" s="142">
        <v>0.67</v>
      </c>
    </row>
    <row r="65" spans="1:11" x14ac:dyDescent="0.25">
      <c r="A65" s="22">
        <v>36525</v>
      </c>
      <c r="B65" s="142">
        <v>2.4300000000000002</v>
      </c>
      <c r="C65" s="142">
        <v>3.54</v>
      </c>
      <c r="D65" s="142">
        <v>1.31</v>
      </c>
      <c r="E65" s="142">
        <v>8.81</v>
      </c>
      <c r="F65" s="142">
        <v>8.81</v>
      </c>
      <c r="G65" s="142">
        <v>5.14</v>
      </c>
      <c r="H65" s="142">
        <v>1.1399999999999999</v>
      </c>
      <c r="I65" s="142">
        <v>1.8</v>
      </c>
      <c r="J65" s="142">
        <v>2.9</v>
      </c>
      <c r="K65" s="142">
        <v>0.69</v>
      </c>
    </row>
    <row r="66" spans="1:11" ht="21" customHeight="1" x14ac:dyDescent="0.25">
      <c r="A66" s="22">
        <v>36891</v>
      </c>
      <c r="B66" s="142">
        <v>3.4</v>
      </c>
      <c r="C66" s="142">
        <v>4.76</v>
      </c>
      <c r="D66" s="142">
        <v>1.25</v>
      </c>
      <c r="E66" s="142">
        <v>9.6300000000000008</v>
      </c>
      <c r="F66" s="142">
        <v>9.6300000000000008</v>
      </c>
      <c r="G66" s="142">
        <v>6.36</v>
      </c>
      <c r="H66" s="142">
        <v>0.68</v>
      </c>
      <c r="I66" s="142">
        <v>1.95</v>
      </c>
      <c r="J66" s="142">
        <v>3.29</v>
      </c>
      <c r="K66" s="142">
        <v>-0.17</v>
      </c>
    </row>
    <row r="67" spans="1:11" x14ac:dyDescent="0.25">
      <c r="A67" s="22">
        <v>37256</v>
      </c>
      <c r="B67" s="144">
        <v>3.56</v>
      </c>
      <c r="C67" s="142">
        <v>4.12</v>
      </c>
      <c r="D67" s="142">
        <v>1.19</v>
      </c>
      <c r="E67" s="144">
        <v>10.01</v>
      </c>
      <c r="F67" s="144">
        <v>10.01</v>
      </c>
      <c r="G67" s="142">
        <v>5.68</v>
      </c>
      <c r="H67" s="144">
        <v>0.3</v>
      </c>
      <c r="I67" s="142">
        <v>1.52</v>
      </c>
      <c r="J67" s="142">
        <v>2.0699999999999998</v>
      </c>
      <c r="K67" s="142">
        <v>-0.8</v>
      </c>
    </row>
    <row r="68" spans="1:11" x14ac:dyDescent="0.25">
      <c r="A68" s="22">
        <v>37621</v>
      </c>
      <c r="B68" s="144">
        <v>2.65</v>
      </c>
      <c r="C68" s="144">
        <v>3.77</v>
      </c>
      <c r="D68" s="144">
        <v>1.02</v>
      </c>
      <c r="E68" s="144">
        <v>9.6999999999999993</v>
      </c>
      <c r="F68" s="144">
        <v>9.6999999999999993</v>
      </c>
      <c r="G68" s="144">
        <v>5.53</v>
      </c>
      <c r="H68" s="144">
        <v>0.42</v>
      </c>
      <c r="I68" s="144">
        <v>1.24</v>
      </c>
      <c r="J68" s="144">
        <v>2.35</v>
      </c>
      <c r="K68" s="144">
        <v>-0.36</v>
      </c>
    </row>
    <row r="69" spans="1:11" x14ac:dyDescent="0.25">
      <c r="A69" s="22">
        <v>37986</v>
      </c>
      <c r="B69" s="142">
        <v>2.17</v>
      </c>
      <c r="C69" s="142">
        <v>2.99</v>
      </c>
      <c r="D69" s="142">
        <v>2.2000000000000002</v>
      </c>
      <c r="E69" s="142">
        <v>10.55</v>
      </c>
      <c r="F69" s="142">
        <v>6.59</v>
      </c>
      <c r="G69" s="142">
        <v>4.91</v>
      </c>
      <c r="H69" s="142">
        <v>0.06</v>
      </c>
      <c r="I69" s="142">
        <v>1.06</v>
      </c>
      <c r="J69" s="142">
        <v>1.84</v>
      </c>
      <c r="K69" s="142">
        <v>1.1100000000000001</v>
      </c>
    </row>
    <row r="70" spans="1:11" x14ac:dyDescent="0.25">
      <c r="A70" s="22">
        <v>38352</v>
      </c>
      <c r="B70" s="142">
        <v>1.93</v>
      </c>
      <c r="C70" s="142">
        <v>2.88</v>
      </c>
      <c r="D70" s="142">
        <v>2.13</v>
      </c>
      <c r="E70" s="142">
        <v>10.34</v>
      </c>
      <c r="F70" s="142">
        <v>6.19</v>
      </c>
      <c r="G70" s="142">
        <v>4.74</v>
      </c>
      <c r="H70" s="142">
        <v>-0.52</v>
      </c>
      <c r="I70" s="142">
        <v>0.26</v>
      </c>
      <c r="J70" s="142">
        <v>1.17</v>
      </c>
      <c r="K70" s="142">
        <v>0.45</v>
      </c>
    </row>
    <row r="71" spans="1:11" ht="21" customHeight="1" x14ac:dyDescent="0.25">
      <c r="A71" s="22">
        <v>38717</v>
      </c>
      <c r="B71" s="142">
        <v>1.92</v>
      </c>
      <c r="C71" s="142">
        <v>2.52</v>
      </c>
      <c r="D71" s="142">
        <v>2.0499999999999998</v>
      </c>
      <c r="E71" s="142">
        <v>10.4</v>
      </c>
      <c r="F71" s="142">
        <v>5.92</v>
      </c>
      <c r="G71" s="142">
        <v>4.25</v>
      </c>
      <c r="H71" s="142">
        <v>-0.33</v>
      </c>
      <c r="I71" s="142">
        <v>0.37</v>
      </c>
      <c r="J71" s="142">
        <v>0.93</v>
      </c>
      <c r="K71" s="142">
        <v>0.51</v>
      </c>
    </row>
    <row r="72" spans="1:11" x14ac:dyDescent="0.25">
      <c r="A72" s="22">
        <v>39082</v>
      </c>
      <c r="B72" s="142">
        <v>2.63</v>
      </c>
      <c r="C72" s="142">
        <v>2.66</v>
      </c>
      <c r="D72" s="142">
        <v>2.06</v>
      </c>
      <c r="E72" s="142">
        <v>10.86</v>
      </c>
      <c r="F72" s="142">
        <v>6.24</v>
      </c>
      <c r="G72" s="142">
        <v>4.6100000000000003</v>
      </c>
      <c r="H72" s="142">
        <v>-0.26</v>
      </c>
      <c r="I72" s="142">
        <v>0.97</v>
      </c>
      <c r="J72" s="142">
        <v>1.01</v>
      </c>
      <c r="K72" s="142">
        <v>0.43</v>
      </c>
    </row>
    <row r="73" spans="1:11" x14ac:dyDescent="0.25">
      <c r="A73" s="22">
        <v>39447</v>
      </c>
      <c r="B73" s="142">
        <v>3.78</v>
      </c>
      <c r="C73" s="142">
        <v>3.09</v>
      </c>
      <c r="D73" s="142">
        <v>2.35</v>
      </c>
      <c r="E73" s="142">
        <v>11.67</v>
      </c>
      <c r="F73" s="142">
        <v>6.91</v>
      </c>
      <c r="G73" s="142">
        <v>5.09</v>
      </c>
      <c r="H73" s="142">
        <v>-0.54</v>
      </c>
      <c r="I73" s="142">
        <v>1.44</v>
      </c>
      <c r="J73" s="142">
        <v>0.74</v>
      </c>
      <c r="K73" s="142">
        <v>0.06</v>
      </c>
    </row>
    <row r="74" spans="1:11" x14ac:dyDescent="0.25">
      <c r="A74" s="22">
        <v>39813</v>
      </c>
      <c r="B74" s="142">
        <v>4.1500000000000004</v>
      </c>
      <c r="C74" s="142">
        <v>3.43</v>
      </c>
      <c r="D74" s="142">
        <v>2.52</v>
      </c>
      <c r="E74" s="142">
        <v>11.88</v>
      </c>
      <c r="F74" s="142">
        <v>6.99</v>
      </c>
      <c r="G74" s="142">
        <v>5.22</v>
      </c>
      <c r="H74" s="142">
        <v>-0.66</v>
      </c>
      <c r="I74" s="142">
        <v>1.46</v>
      </c>
      <c r="J74" s="142">
        <v>0.7</v>
      </c>
      <c r="K74" s="142">
        <v>-0.11</v>
      </c>
    </row>
    <row r="75" spans="1:11" x14ac:dyDescent="0.25">
      <c r="A75" s="22">
        <v>40178</v>
      </c>
      <c r="B75" s="142">
        <v>1.52</v>
      </c>
      <c r="C75" s="142">
        <v>2.92</v>
      </c>
      <c r="D75" s="142">
        <v>1.81</v>
      </c>
      <c r="E75" s="142">
        <v>10.8</v>
      </c>
      <c r="F75" s="142">
        <v>5.22</v>
      </c>
      <c r="G75" s="142">
        <v>4.25</v>
      </c>
      <c r="H75" s="142">
        <v>0.73</v>
      </c>
      <c r="I75" s="142">
        <v>1.06</v>
      </c>
      <c r="J75" s="142">
        <v>2.63</v>
      </c>
      <c r="K75" s="142">
        <v>1.5</v>
      </c>
    </row>
    <row r="76" spans="1:11" ht="21" customHeight="1" x14ac:dyDescent="0.25">
      <c r="A76" s="22">
        <v>40543</v>
      </c>
      <c r="B76" s="142">
        <v>1.1000000000000001</v>
      </c>
      <c r="C76" s="142">
        <v>2.57</v>
      </c>
      <c r="D76" s="142">
        <v>1.42</v>
      </c>
      <c r="E76" s="142">
        <v>10.31</v>
      </c>
      <c r="F76" s="142">
        <v>5.08</v>
      </c>
      <c r="G76" s="142">
        <v>3.69</v>
      </c>
      <c r="H76" s="142">
        <v>-0.44</v>
      </c>
      <c r="I76" s="142">
        <v>-0.03</v>
      </c>
      <c r="J76" s="142">
        <v>1.33</v>
      </c>
      <c r="K76" s="142">
        <v>0.28999999999999998</v>
      </c>
    </row>
    <row r="77" spans="1:11" x14ac:dyDescent="0.25">
      <c r="A77" s="22">
        <v>40908</v>
      </c>
      <c r="B77" s="142">
        <v>1.41</v>
      </c>
      <c r="C77" s="142">
        <v>2.69</v>
      </c>
      <c r="D77" s="142">
        <v>1.52</v>
      </c>
      <c r="E77" s="142">
        <v>10.49</v>
      </c>
      <c r="F77" s="142">
        <v>5.3</v>
      </c>
      <c r="G77" s="142">
        <v>3.84</v>
      </c>
      <c r="H77" s="142">
        <v>-1.25</v>
      </c>
      <c r="I77" s="142">
        <v>-0.65</v>
      </c>
      <c r="J77" s="142">
        <v>0.61</v>
      </c>
      <c r="K77" s="142">
        <v>-0.53</v>
      </c>
    </row>
    <row r="78" spans="1:11" x14ac:dyDescent="0.25">
      <c r="A78" s="22">
        <v>41274</v>
      </c>
      <c r="B78" s="142">
        <v>1.19</v>
      </c>
      <c r="C78" s="142">
        <v>2.2999999999999998</v>
      </c>
      <c r="D78" s="142">
        <v>1.32</v>
      </c>
      <c r="E78" s="142">
        <v>10.130000000000001</v>
      </c>
      <c r="F78" s="142">
        <v>4.79</v>
      </c>
      <c r="G78" s="142">
        <v>3.06</v>
      </c>
      <c r="H78" s="142">
        <v>-1.28</v>
      </c>
      <c r="I78" s="142">
        <v>-0.8</v>
      </c>
      <c r="J78" s="142">
        <v>0.25</v>
      </c>
      <c r="K78" s="142">
        <v>-0.65</v>
      </c>
    </row>
    <row r="79" spans="1:11" x14ac:dyDescent="0.25">
      <c r="A79" s="22">
        <v>41639</v>
      </c>
      <c r="B79" s="142">
        <v>0.73</v>
      </c>
      <c r="C79" s="142">
        <v>1.49</v>
      </c>
      <c r="D79" s="142">
        <v>0.99</v>
      </c>
      <c r="E79" s="142">
        <v>9.67</v>
      </c>
      <c r="F79" s="142">
        <v>4.59</v>
      </c>
      <c r="G79" s="142">
        <v>2.76</v>
      </c>
      <c r="H79" s="142">
        <v>-1.1000000000000001</v>
      </c>
      <c r="I79" s="142">
        <v>-0.78</v>
      </c>
      <c r="J79" s="142">
        <v>-0.04</v>
      </c>
      <c r="K79" s="142">
        <v>-0.52</v>
      </c>
    </row>
    <row r="80" spans="1:11" x14ac:dyDescent="0.25">
      <c r="A80" s="22">
        <v>42004</v>
      </c>
      <c r="B80" s="142">
        <v>0.57999999999999996</v>
      </c>
      <c r="C80" s="142">
        <v>1.29</v>
      </c>
      <c r="D80" s="142">
        <v>0.76</v>
      </c>
      <c r="E80" s="142">
        <v>9.41</v>
      </c>
      <c r="F80" s="142">
        <v>4.57</v>
      </c>
      <c r="G80" s="142">
        <v>2.4900000000000002</v>
      </c>
      <c r="H80" s="142">
        <v>-0.65</v>
      </c>
      <c r="I80" s="142">
        <v>-0.36</v>
      </c>
      <c r="J80" s="142">
        <v>0.33</v>
      </c>
      <c r="K80" s="142">
        <v>-0.18</v>
      </c>
    </row>
    <row r="81" spans="1:11" ht="21" customHeight="1" x14ac:dyDescent="0.25">
      <c r="A81" s="22">
        <v>42369</v>
      </c>
      <c r="B81" s="142">
        <v>0.37</v>
      </c>
      <c r="C81" s="142">
        <v>0.98</v>
      </c>
      <c r="D81" s="142">
        <v>0.46</v>
      </c>
      <c r="E81" s="142">
        <v>9.0299999999999994</v>
      </c>
      <c r="F81" s="142">
        <v>4.0999999999999996</v>
      </c>
      <c r="G81" s="142">
        <v>1.95</v>
      </c>
      <c r="H81" s="142">
        <v>-0.4</v>
      </c>
      <c r="I81" s="142">
        <v>-0.19</v>
      </c>
      <c r="J81" s="142">
        <v>0.41</v>
      </c>
      <c r="K81" s="142">
        <v>-0.1</v>
      </c>
    </row>
    <row r="82" spans="1:11" x14ac:dyDescent="0.25">
      <c r="A82" s="22">
        <v>42735</v>
      </c>
      <c r="B82" s="142">
        <v>0.31</v>
      </c>
      <c r="C82" s="142">
        <v>0.87</v>
      </c>
      <c r="D82" s="142">
        <v>0.28999999999999998</v>
      </c>
      <c r="E82" s="142">
        <v>8.68</v>
      </c>
      <c r="F82" s="142">
        <v>3.75</v>
      </c>
      <c r="G82" s="142">
        <v>1.76</v>
      </c>
      <c r="H82" s="142">
        <v>-0.36</v>
      </c>
      <c r="I82" s="142">
        <v>-0.14000000000000001</v>
      </c>
      <c r="J82" s="142">
        <v>0.41</v>
      </c>
      <c r="K82" s="142">
        <v>-0.16</v>
      </c>
    </row>
    <row r="83" spans="1:11" x14ac:dyDescent="0.25">
      <c r="A83" s="22">
        <v>43100</v>
      </c>
      <c r="B83" s="142">
        <v>0.2</v>
      </c>
      <c r="C83" s="142">
        <v>0.68</v>
      </c>
      <c r="D83" s="142">
        <v>0.2</v>
      </c>
      <c r="E83" s="142">
        <v>8.49</v>
      </c>
      <c r="F83" s="142">
        <v>3.56</v>
      </c>
      <c r="G83" s="142">
        <v>1.83</v>
      </c>
      <c r="H83" s="142">
        <v>-1.47</v>
      </c>
      <c r="I83" s="142">
        <v>-1.31</v>
      </c>
      <c r="J83" s="142">
        <v>-0.84</v>
      </c>
      <c r="K83" s="142">
        <v>-1.31</v>
      </c>
    </row>
    <row r="84" spans="1:11" x14ac:dyDescent="0.25">
      <c r="A84" s="22">
        <v>43465</v>
      </c>
      <c r="B84" s="142">
        <v>0.28999999999999998</v>
      </c>
      <c r="C84" s="142">
        <v>0.67</v>
      </c>
      <c r="D84" s="142">
        <v>0.16</v>
      </c>
      <c r="E84" s="142">
        <v>8.26</v>
      </c>
      <c r="F84" s="142">
        <v>3.27</v>
      </c>
      <c r="G84" s="142">
        <v>1.87</v>
      </c>
      <c r="H84" s="142">
        <v>-1.74</v>
      </c>
      <c r="I84" s="142">
        <v>-1.47</v>
      </c>
      <c r="J84" s="142">
        <v>-1.1000000000000001</v>
      </c>
      <c r="K84" s="142">
        <v>-1.6</v>
      </c>
    </row>
    <row r="85" spans="1:11" x14ac:dyDescent="0.25">
      <c r="A85" s="22">
        <v>43830</v>
      </c>
      <c r="B85" s="142">
        <v>0.2</v>
      </c>
      <c r="C85" s="142">
        <v>0.71</v>
      </c>
      <c r="D85" s="142">
        <v>0.13</v>
      </c>
      <c r="E85" s="142">
        <v>7.86</v>
      </c>
      <c r="F85" s="142">
        <v>3.01</v>
      </c>
      <c r="G85" s="142">
        <v>1.52</v>
      </c>
      <c r="H85" s="142">
        <v>-1.36</v>
      </c>
      <c r="I85" s="142">
        <v>-1.19</v>
      </c>
      <c r="J85" s="142">
        <v>-0.67</v>
      </c>
      <c r="K85" s="142">
        <v>-1.24</v>
      </c>
    </row>
    <row r="86" spans="1:11" ht="21" customHeight="1" x14ac:dyDescent="0.25">
      <c r="A86" s="22">
        <v>44196</v>
      </c>
      <c r="B86" s="142">
        <v>0.13</v>
      </c>
      <c r="C86" s="142">
        <v>0.63</v>
      </c>
      <c r="D86" s="142">
        <v>0.11</v>
      </c>
      <c r="E86" s="142">
        <v>7.37</v>
      </c>
      <c r="F86" s="142">
        <v>2.81</v>
      </c>
      <c r="G86" s="142">
        <v>1.25</v>
      </c>
      <c r="H86" s="142">
        <v>-0.53</v>
      </c>
      <c r="I86" s="142">
        <v>-0.4</v>
      </c>
      <c r="J86" s="142">
        <v>0.1</v>
      </c>
      <c r="K86" s="142">
        <v>-0.42</v>
      </c>
    </row>
    <row r="87" spans="1:11" x14ac:dyDescent="0.25">
      <c r="A87" s="22">
        <v>44561</v>
      </c>
      <c r="B87" s="142">
        <v>0.02</v>
      </c>
      <c r="C87" s="142">
        <v>0.4</v>
      </c>
      <c r="D87" s="142">
        <v>0.09</v>
      </c>
      <c r="E87" s="142">
        <v>7</v>
      </c>
      <c r="F87" s="142">
        <v>2.8</v>
      </c>
      <c r="G87" s="142">
        <v>1.26</v>
      </c>
      <c r="H87" s="142">
        <v>-2.99</v>
      </c>
      <c r="I87" s="142">
        <v>-2.96</v>
      </c>
      <c r="J87" s="142">
        <v>-2.6</v>
      </c>
      <c r="K87" s="142">
        <v>-2.89</v>
      </c>
    </row>
    <row r="88" spans="1:11" x14ac:dyDescent="0.25">
      <c r="A88" s="22">
        <v>44926</v>
      </c>
      <c r="B88" s="142">
        <v>1</v>
      </c>
      <c r="C88" s="142">
        <v>1.07</v>
      </c>
      <c r="D88" s="142">
        <v>0.09</v>
      </c>
      <c r="E88" s="142">
        <v>7.31</v>
      </c>
      <c r="F88" s="142">
        <v>2.98</v>
      </c>
      <c r="G88" s="142">
        <v>2.33</v>
      </c>
      <c r="H88" s="142">
        <v>-6.43</v>
      </c>
      <c r="I88" s="142">
        <v>-5.93</v>
      </c>
      <c r="J88" s="142">
        <v>-5.6</v>
      </c>
      <c r="K88" s="142">
        <v>-6.34</v>
      </c>
    </row>
    <row r="89" spans="1:11" x14ac:dyDescent="0.25">
      <c r="A89" s="22">
        <v>45291</v>
      </c>
      <c r="B89" s="142">
        <v>2.89</v>
      </c>
      <c r="C89" s="142">
        <v>2.68</v>
      </c>
      <c r="D89" s="142">
        <v>0.45</v>
      </c>
      <c r="E89" s="142">
        <v>10.23</v>
      </c>
      <c r="F89" s="142">
        <v>5.73</v>
      </c>
      <c r="G89" s="142">
        <v>4</v>
      </c>
      <c r="H89" s="142">
        <v>-5.31</v>
      </c>
      <c r="I89" s="142">
        <v>-3.07</v>
      </c>
      <c r="J89" s="142">
        <v>-3.22</v>
      </c>
      <c r="K89" s="142">
        <v>-5.23</v>
      </c>
    </row>
    <row r="90" spans="1:11" x14ac:dyDescent="0.25">
      <c r="A90" s="22">
        <v>45657</v>
      </c>
      <c r="B90" s="142">
        <v>3.02</v>
      </c>
      <c r="C90" s="142">
        <v>2.4900000000000002</v>
      </c>
      <c r="D90" s="142">
        <v>0.74</v>
      </c>
      <c r="E90" s="142">
        <v>11.06</v>
      </c>
      <c r="F90" s="142">
        <v>6.32</v>
      </c>
      <c r="G90" s="142">
        <v>3.79</v>
      </c>
      <c r="H90" s="142">
        <v>-1.63</v>
      </c>
      <c r="I90" s="142">
        <v>0.76</v>
      </c>
      <c r="J90" s="142">
        <v>0.2</v>
      </c>
      <c r="K90" s="142">
        <v>-1.48</v>
      </c>
    </row>
    <row r="91" spans="1:11" ht="21" customHeight="1" x14ac:dyDescent="0.25">
      <c r="A91" s="22">
        <v>46022</v>
      </c>
      <c r="B91" s="142">
        <v>1.87</v>
      </c>
      <c r="C91" s="142">
        <v>2.17</v>
      </c>
      <c r="D91" s="142">
        <v>0.68</v>
      </c>
      <c r="E91" s="142">
        <v>9.6300000000000008</v>
      </c>
      <c r="F91" s="142">
        <v>5.03</v>
      </c>
      <c r="G91" s="142">
        <v>3.68</v>
      </c>
      <c r="H91" s="142">
        <v>-1.66</v>
      </c>
      <c r="I91" s="142">
        <v>-0.25</v>
      </c>
      <c r="J91" s="142">
        <v>-0.02</v>
      </c>
      <c r="K91" s="142">
        <v>-1.46</v>
      </c>
    </row>
    <row r="92" spans="1:11" x14ac:dyDescent="0.25">
      <c r="A92" s="22"/>
      <c r="B92" s="108"/>
      <c r="C92" s="108"/>
      <c r="D92" s="108"/>
      <c r="E92" s="108"/>
      <c r="F92" s="108"/>
      <c r="G92" s="108"/>
      <c r="H92" s="108"/>
      <c r="I92" s="108"/>
      <c r="J92" s="108"/>
      <c r="K92" s="108"/>
    </row>
    <row r="93" spans="1:11" x14ac:dyDescent="0.25">
      <c r="A93" s="22"/>
      <c r="B93" s="108"/>
      <c r="C93" s="108"/>
      <c r="D93" s="108"/>
      <c r="E93" s="108"/>
      <c r="F93" s="108"/>
      <c r="G93" s="108"/>
      <c r="H93" s="108"/>
      <c r="I93" s="108"/>
      <c r="J93" s="108"/>
      <c r="K93" s="108"/>
    </row>
    <row r="94" spans="1:11" x14ac:dyDescent="0.25">
      <c r="A94" s="22"/>
      <c r="B94" s="108"/>
      <c r="C94" s="108"/>
      <c r="D94" s="108"/>
      <c r="E94" s="108"/>
      <c r="F94" s="108"/>
      <c r="G94" s="108"/>
      <c r="H94" s="108"/>
      <c r="I94" s="108"/>
      <c r="J94" s="108"/>
      <c r="K94" s="108"/>
    </row>
    <row r="95" spans="1:11" x14ac:dyDescent="0.25">
      <c r="A95" s="22"/>
      <c r="B95" s="108"/>
      <c r="C95" s="108"/>
      <c r="D95" s="108"/>
      <c r="E95" s="108"/>
      <c r="F95" s="108"/>
      <c r="G95" s="108"/>
      <c r="H95" s="108"/>
      <c r="I95" s="108"/>
      <c r="J95" s="108"/>
      <c r="K95" s="108"/>
    </row>
    <row r="96" spans="1:11" x14ac:dyDescent="0.25">
      <c r="A96" s="22"/>
      <c r="B96" s="108"/>
      <c r="C96" s="108"/>
      <c r="D96" s="108"/>
      <c r="E96" s="108"/>
      <c r="F96" s="108"/>
      <c r="G96" s="108"/>
      <c r="H96" s="108"/>
      <c r="I96" s="108"/>
      <c r="J96" s="108"/>
      <c r="K96" s="108"/>
    </row>
    <row r="97" spans="1:11" x14ac:dyDescent="0.25">
      <c r="A97" s="22"/>
      <c r="B97" s="108"/>
      <c r="C97" s="108"/>
      <c r="D97" s="108"/>
      <c r="E97" s="108"/>
      <c r="F97" s="108"/>
      <c r="G97" s="108"/>
      <c r="H97" s="108"/>
      <c r="I97" s="108"/>
      <c r="J97" s="108"/>
      <c r="K97" s="108"/>
    </row>
    <row r="98" spans="1:11" x14ac:dyDescent="0.25">
      <c r="A98" s="22"/>
      <c r="B98" s="108"/>
      <c r="C98" s="108"/>
      <c r="D98" s="108"/>
      <c r="E98" s="108"/>
      <c r="F98" s="108"/>
      <c r="G98" s="108"/>
      <c r="H98" s="108"/>
      <c r="I98" s="108"/>
      <c r="J98" s="108"/>
      <c r="K98" s="108"/>
    </row>
    <row r="99" spans="1:11" x14ac:dyDescent="0.25">
      <c r="A99" s="22"/>
      <c r="B99" s="108"/>
      <c r="C99" s="108"/>
      <c r="D99" s="108"/>
      <c r="E99" s="108"/>
      <c r="F99" s="108"/>
      <c r="G99" s="108"/>
      <c r="H99" s="108"/>
      <c r="I99" s="108"/>
      <c r="J99" s="108"/>
      <c r="K99" s="108"/>
    </row>
    <row r="100" spans="1:11" x14ac:dyDescent="0.25">
      <c r="A100" s="22"/>
      <c r="B100" s="108"/>
      <c r="C100" s="108"/>
      <c r="D100" s="108"/>
      <c r="E100" s="108"/>
      <c r="F100" s="108"/>
      <c r="G100" s="108"/>
      <c r="H100" s="108"/>
      <c r="I100" s="108"/>
      <c r="J100" s="108"/>
      <c r="K100" s="108"/>
    </row>
    <row r="101" spans="1:11" x14ac:dyDescent="0.25">
      <c r="A101" s="22"/>
      <c r="B101" s="108"/>
      <c r="C101" s="108"/>
      <c r="D101" s="108"/>
      <c r="E101" s="108"/>
      <c r="F101" s="108"/>
      <c r="G101" s="108"/>
      <c r="H101" s="108"/>
      <c r="I101" s="108"/>
      <c r="J101" s="108"/>
      <c r="K101" s="108"/>
    </row>
    <row r="102" spans="1:11" x14ac:dyDescent="0.25">
      <c r="A102" s="22"/>
      <c r="B102" s="108"/>
      <c r="C102" s="108"/>
      <c r="D102" s="108"/>
      <c r="E102" s="108"/>
      <c r="F102" s="108"/>
      <c r="G102" s="108"/>
      <c r="H102" s="108"/>
      <c r="I102" s="108"/>
      <c r="J102" s="108"/>
      <c r="K102" s="108"/>
    </row>
    <row r="103" spans="1:11" x14ac:dyDescent="0.25">
      <c r="A103" s="22"/>
      <c r="B103" s="108"/>
      <c r="C103" s="108"/>
      <c r="D103" s="108"/>
      <c r="E103" s="108"/>
      <c r="F103" s="108"/>
      <c r="G103" s="108"/>
      <c r="H103" s="108"/>
      <c r="I103" s="108"/>
      <c r="J103" s="108"/>
      <c r="K103" s="108"/>
    </row>
    <row r="104" spans="1:11" ht="19.2" customHeight="1" x14ac:dyDescent="0.25">
      <c r="A104" s="22"/>
      <c r="B104" s="229" t="s">
        <v>484</v>
      </c>
      <c r="C104" s="229"/>
      <c r="D104" s="229"/>
      <c r="E104" s="229"/>
      <c r="F104" s="229"/>
      <c r="G104" s="229"/>
      <c r="H104" s="229"/>
      <c r="I104" s="229"/>
      <c r="J104" s="229"/>
      <c r="K104" s="229"/>
    </row>
    <row r="105" spans="1:11" x14ac:dyDescent="0.25">
      <c r="A105" s="22"/>
      <c r="B105" s="229"/>
      <c r="C105" s="229"/>
      <c r="D105" s="229"/>
      <c r="E105" s="229"/>
      <c r="F105" s="229"/>
      <c r="G105" s="229"/>
      <c r="H105" s="229"/>
      <c r="I105" s="229"/>
      <c r="J105" s="229"/>
      <c r="K105" s="229"/>
    </row>
    <row r="106" spans="1:11" x14ac:dyDescent="0.25">
      <c r="A106" s="22"/>
      <c r="B106" s="229"/>
      <c r="C106" s="229"/>
      <c r="D106" s="229"/>
      <c r="E106" s="229"/>
      <c r="F106" s="229"/>
      <c r="G106" s="229"/>
      <c r="H106" s="229"/>
      <c r="I106" s="229"/>
      <c r="J106" s="229"/>
      <c r="K106" s="229"/>
    </row>
    <row r="107" spans="1:11" x14ac:dyDescent="0.25">
      <c r="A107" s="22"/>
      <c r="B107" s="229"/>
      <c r="C107" s="229"/>
      <c r="D107" s="229"/>
      <c r="E107" s="229"/>
      <c r="F107" s="229"/>
      <c r="G107" s="229"/>
      <c r="H107" s="229"/>
      <c r="I107" s="229"/>
      <c r="J107" s="229"/>
      <c r="K107" s="229"/>
    </row>
    <row r="108" spans="1:11" x14ac:dyDescent="0.25">
      <c r="A108" s="22"/>
      <c r="B108" s="229"/>
      <c r="C108" s="229"/>
      <c r="D108" s="229"/>
      <c r="E108" s="229"/>
      <c r="F108" s="229"/>
      <c r="G108" s="229"/>
      <c r="H108" s="229"/>
      <c r="I108" s="229"/>
      <c r="J108" s="229"/>
      <c r="K108" s="229"/>
    </row>
    <row r="109" spans="1:11" x14ac:dyDescent="0.25">
      <c r="A109" s="22"/>
      <c r="B109" s="229"/>
      <c r="C109" s="229"/>
      <c r="D109" s="229"/>
      <c r="E109" s="229"/>
      <c r="F109" s="229"/>
      <c r="G109" s="229"/>
      <c r="H109" s="229"/>
      <c r="I109" s="229"/>
      <c r="J109" s="229"/>
      <c r="K109" s="229"/>
    </row>
    <row r="110" spans="1:11" x14ac:dyDescent="0.25">
      <c r="A110" s="22"/>
      <c r="B110" s="229"/>
      <c r="C110" s="229"/>
      <c r="D110" s="229"/>
      <c r="E110" s="229"/>
      <c r="F110" s="229"/>
      <c r="G110" s="229"/>
      <c r="H110" s="229"/>
      <c r="I110" s="229"/>
      <c r="J110" s="229"/>
      <c r="K110" s="229"/>
    </row>
    <row r="111" spans="1:11" x14ac:dyDescent="0.25">
      <c r="A111" s="22"/>
      <c r="B111" s="229"/>
      <c r="C111" s="229"/>
      <c r="D111" s="229"/>
      <c r="E111" s="229"/>
      <c r="F111" s="229"/>
      <c r="G111" s="229"/>
      <c r="H111" s="229"/>
      <c r="I111" s="229"/>
      <c r="J111" s="229"/>
      <c r="K111" s="229"/>
    </row>
    <row r="112" spans="1:11" x14ac:dyDescent="0.25">
      <c r="A112" s="22"/>
      <c r="B112" s="229"/>
      <c r="C112" s="229"/>
      <c r="D112" s="229"/>
      <c r="E112" s="229"/>
      <c r="F112" s="229"/>
      <c r="G112" s="229"/>
      <c r="H112" s="229"/>
      <c r="I112" s="229"/>
      <c r="J112" s="229"/>
      <c r="K112" s="229"/>
    </row>
    <row r="113" spans="1:11" x14ac:dyDescent="0.25">
      <c r="A113" s="22"/>
      <c r="B113" s="229"/>
      <c r="C113" s="229"/>
      <c r="D113" s="229"/>
      <c r="E113" s="229"/>
      <c r="F113" s="229"/>
      <c r="G113" s="229"/>
      <c r="H113" s="229"/>
      <c r="I113" s="229"/>
      <c r="J113" s="229"/>
      <c r="K113" s="229"/>
    </row>
    <row r="114" spans="1:11" x14ac:dyDescent="0.25">
      <c r="A114" s="22"/>
      <c r="B114" s="229"/>
      <c r="C114" s="229"/>
      <c r="D114" s="229"/>
      <c r="E114" s="229"/>
      <c r="F114" s="229"/>
      <c r="G114" s="229"/>
      <c r="H114" s="229"/>
      <c r="I114" s="229"/>
      <c r="J114" s="229"/>
      <c r="K114" s="229"/>
    </row>
    <row r="115" spans="1:11" x14ac:dyDescent="0.25">
      <c r="A115" s="22"/>
      <c r="B115" s="229"/>
      <c r="C115" s="229"/>
      <c r="D115" s="229"/>
      <c r="E115" s="229"/>
      <c r="F115" s="229"/>
      <c r="G115" s="229"/>
      <c r="H115" s="229"/>
      <c r="I115" s="229"/>
      <c r="J115" s="229"/>
      <c r="K115" s="229"/>
    </row>
    <row r="116" spans="1:11" x14ac:dyDescent="0.25">
      <c r="A116" s="22"/>
      <c r="B116" s="229"/>
      <c r="C116" s="229"/>
      <c r="D116" s="229"/>
      <c r="E116" s="229"/>
      <c r="F116" s="229"/>
      <c r="G116" s="229"/>
      <c r="H116" s="229"/>
      <c r="I116" s="229"/>
      <c r="J116" s="229"/>
      <c r="K116" s="229"/>
    </row>
    <row r="117" spans="1:11" x14ac:dyDescent="0.25">
      <c r="A117" s="22"/>
      <c r="B117" s="229"/>
      <c r="C117" s="229"/>
      <c r="D117" s="229"/>
      <c r="E117" s="229"/>
      <c r="F117" s="229"/>
      <c r="G117" s="229"/>
      <c r="H117" s="229"/>
      <c r="I117" s="229"/>
      <c r="J117" s="229"/>
      <c r="K117" s="229"/>
    </row>
    <row r="118" spans="1:11" x14ac:dyDescent="0.25">
      <c r="A118" s="22"/>
      <c r="B118" s="229"/>
      <c r="C118" s="229"/>
      <c r="D118" s="229"/>
      <c r="E118" s="229"/>
      <c r="F118" s="229"/>
      <c r="G118" s="229"/>
      <c r="H118" s="229"/>
      <c r="I118" s="229"/>
      <c r="J118" s="229"/>
      <c r="K118" s="229"/>
    </row>
    <row r="119" spans="1:11" x14ac:dyDescent="0.25">
      <c r="A119" s="22"/>
    </row>
    <row r="120" spans="1:11" x14ac:dyDescent="0.25">
      <c r="A120" s="22"/>
    </row>
  </sheetData>
  <mergeCells count="7">
    <mergeCell ref="B104:K118"/>
    <mergeCell ref="B10:G10"/>
    <mergeCell ref="H10:K10"/>
    <mergeCell ref="B11:D11"/>
    <mergeCell ref="E11:F11"/>
    <mergeCell ref="G11:G12"/>
    <mergeCell ref="H11:K11"/>
  </mergeCells>
  <hyperlinks>
    <hyperlink ref="K7" location="Inhalt!D2" display="zum Inhalt" xr:uid="{00000000-0004-0000-1000-000000000000}"/>
    <hyperlink ref="K8" location="Hinweise!D6" display="zu den Hinweisen" xr:uid="{00000000-0004-0000-1000-000001000000}"/>
    <hyperlink ref="K9" location="FN_III.4" display="zu den Fußnoten" xr:uid="{00000000-0004-0000-10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6">
    <tabColor rgb="FFED5551"/>
  </sheetPr>
  <dimension ref="A1:R123"/>
  <sheetViews>
    <sheetView zoomScale="90" zoomScaleNormal="90" workbookViewId="0">
      <selection activeCell="A2" sqref="A2"/>
    </sheetView>
  </sheetViews>
  <sheetFormatPr baseColWidth="10" defaultColWidth="11.44140625" defaultRowHeight="15" x14ac:dyDescent="0.25"/>
  <cols>
    <col min="1" max="1" width="11.5546875" style="25" customWidth="1"/>
    <col min="2" max="8" width="24.6640625" style="25" customWidth="1"/>
    <col min="9" max="16384" width="11.44140625" style="25"/>
  </cols>
  <sheetData>
    <row r="1" spans="1:18" s="205" customFormat="1" ht="15" customHeight="1" x14ac:dyDescent="0.3">
      <c r="A1" s="203"/>
      <c r="B1" s="203"/>
      <c r="C1" s="203"/>
      <c r="D1" s="203"/>
      <c r="E1" s="203"/>
      <c r="F1" s="203"/>
      <c r="G1" s="203"/>
      <c r="H1" s="204" t="s">
        <v>524</v>
      </c>
    </row>
    <row r="2" spans="1:18" s="205" customFormat="1" ht="15" customHeight="1" x14ac:dyDescent="0.3">
      <c r="A2" s="203"/>
      <c r="B2" s="203"/>
      <c r="C2" s="203"/>
      <c r="D2" s="203"/>
      <c r="E2" s="203"/>
      <c r="F2" s="203"/>
      <c r="G2" s="203"/>
      <c r="H2" s="204" t="s">
        <v>139</v>
      </c>
    </row>
    <row r="3" spans="1:18" s="205" customFormat="1" ht="15" customHeight="1" x14ac:dyDescent="0.3">
      <c r="A3" s="203"/>
      <c r="B3" s="203"/>
      <c r="C3" s="203"/>
      <c r="D3" s="203"/>
      <c r="E3" s="203"/>
      <c r="F3" s="203"/>
      <c r="G3" s="203"/>
      <c r="H3" s="206">
        <f>DatumKompendium</f>
        <v>46268</v>
      </c>
    </row>
    <row r="4" spans="1:18" s="205" customFormat="1" ht="15" customHeight="1" x14ac:dyDescent="0.3">
      <c r="A4" s="203"/>
      <c r="B4" s="203"/>
      <c r="C4" s="203"/>
      <c r="D4" s="203"/>
      <c r="E4" s="203"/>
      <c r="F4" s="203"/>
      <c r="G4" s="203"/>
      <c r="H4" s="204"/>
    </row>
    <row r="5" spans="1:18" ht="17.399999999999999" x14ac:dyDescent="0.3">
      <c r="A5" s="27"/>
      <c r="B5" s="42" t="s">
        <v>164</v>
      </c>
      <c r="C5" s="27"/>
      <c r="D5" s="27"/>
      <c r="E5" s="27"/>
      <c r="F5" s="27"/>
      <c r="G5" s="27"/>
      <c r="H5" s="27"/>
    </row>
    <row r="6" spans="1:18" x14ac:dyDescent="0.25">
      <c r="A6" s="27"/>
      <c r="B6" s="28"/>
      <c r="C6" s="27"/>
      <c r="D6" s="27"/>
      <c r="E6" s="27"/>
      <c r="F6" s="27"/>
      <c r="G6" s="27"/>
      <c r="H6" s="27"/>
    </row>
    <row r="7" spans="1:18" ht="17.399999999999999" x14ac:dyDescent="0.3">
      <c r="A7" s="27"/>
      <c r="B7" s="21" t="s">
        <v>193</v>
      </c>
      <c r="C7" s="8"/>
      <c r="D7" s="8"/>
      <c r="E7" s="8"/>
      <c r="F7" s="8"/>
      <c r="G7" s="8"/>
      <c r="H7" s="158" t="s">
        <v>449</v>
      </c>
      <c r="I7" s="5"/>
      <c r="J7" s="5"/>
      <c r="K7" s="5"/>
      <c r="L7" s="5"/>
      <c r="M7" s="5"/>
      <c r="N7" s="5"/>
      <c r="O7" s="5"/>
      <c r="P7" s="5"/>
      <c r="Q7" s="5"/>
      <c r="R7" s="5"/>
    </row>
    <row r="8" spans="1:18" x14ac:dyDescent="0.25">
      <c r="A8" s="27"/>
      <c r="B8" s="27"/>
      <c r="C8" s="8"/>
      <c r="D8" s="8"/>
      <c r="E8" s="8"/>
      <c r="F8" s="8"/>
      <c r="G8" s="8"/>
      <c r="H8" s="158" t="s">
        <v>450</v>
      </c>
      <c r="I8" s="5"/>
      <c r="J8" s="5"/>
      <c r="K8" s="5"/>
      <c r="L8" s="5"/>
      <c r="M8" s="5"/>
      <c r="N8" s="5"/>
      <c r="O8" s="5"/>
      <c r="P8" s="5"/>
      <c r="Q8" s="5"/>
      <c r="R8" s="5"/>
    </row>
    <row r="9" spans="1:18" x14ac:dyDescent="0.25">
      <c r="A9" s="27"/>
      <c r="B9" s="31"/>
      <c r="C9" s="10"/>
      <c r="D9" s="10"/>
      <c r="E9" s="10"/>
      <c r="F9" s="10"/>
      <c r="G9" s="10"/>
      <c r="H9" s="158" t="s">
        <v>451</v>
      </c>
      <c r="I9" s="5"/>
      <c r="J9" s="5"/>
      <c r="K9" s="5"/>
      <c r="L9" s="5"/>
      <c r="M9" s="5"/>
      <c r="N9" s="5"/>
      <c r="O9" s="5"/>
      <c r="P9" s="5"/>
      <c r="Q9" s="5"/>
      <c r="R9" s="5"/>
    </row>
    <row r="10" spans="1:18" ht="53.25" customHeight="1" x14ac:dyDescent="0.3">
      <c r="A10" s="27"/>
      <c r="B10" s="255" t="s">
        <v>184</v>
      </c>
      <c r="C10" s="256"/>
      <c r="D10" s="254" t="s">
        <v>185</v>
      </c>
      <c r="E10" s="254"/>
      <c r="F10" s="257" t="s">
        <v>186</v>
      </c>
      <c r="G10" s="258"/>
      <c r="H10" s="105" t="s">
        <v>416</v>
      </c>
    </row>
    <row r="11" spans="1:18" ht="51.9" customHeight="1" x14ac:dyDescent="0.3">
      <c r="A11" s="32"/>
      <c r="B11" s="34" t="s">
        <v>187</v>
      </c>
      <c r="C11" s="34" t="s">
        <v>188</v>
      </c>
      <c r="D11" s="34" t="s">
        <v>470</v>
      </c>
      <c r="E11" s="34" t="s">
        <v>189</v>
      </c>
      <c r="F11" s="106" t="s">
        <v>187</v>
      </c>
      <c r="G11" s="106" t="s">
        <v>386</v>
      </c>
      <c r="H11" s="107"/>
    </row>
    <row r="12" spans="1:18" ht="20.399999999999999" customHeight="1" x14ac:dyDescent="0.25">
      <c r="A12" s="126" t="s">
        <v>1</v>
      </c>
      <c r="B12" s="255" t="s">
        <v>190</v>
      </c>
      <c r="C12" s="259"/>
      <c r="D12" s="259"/>
      <c r="E12" s="256"/>
      <c r="F12" s="257" t="s">
        <v>191</v>
      </c>
      <c r="G12" s="258"/>
      <c r="H12" s="105" t="s">
        <v>192</v>
      </c>
    </row>
    <row r="13" spans="1:18" ht="7.5" customHeight="1" x14ac:dyDescent="0.25">
      <c r="A13" s="32"/>
      <c r="B13" s="62"/>
      <c r="C13" s="62"/>
      <c r="D13" s="62"/>
      <c r="E13" s="62"/>
      <c r="F13" s="62"/>
      <c r="G13" s="62"/>
      <c r="H13" s="62"/>
    </row>
    <row r="14" spans="1:18" hidden="1" x14ac:dyDescent="0.25">
      <c r="A14" s="22"/>
      <c r="B14" s="38"/>
      <c r="C14" s="38"/>
      <c r="D14" s="38"/>
      <c r="E14" s="38"/>
      <c r="F14" s="38"/>
      <c r="G14" s="38"/>
      <c r="H14" s="38"/>
    </row>
    <row r="15" spans="1:18" x14ac:dyDescent="0.25">
      <c r="A15" s="22">
        <v>17898</v>
      </c>
      <c r="B15" s="139">
        <v>10</v>
      </c>
      <c r="C15" s="139" t="s">
        <v>12</v>
      </c>
      <c r="D15" s="139" t="s">
        <v>6</v>
      </c>
      <c r="E15" s="139" t="s">
        <v>6</v>
      </c>
      <c r="F15" s="138" t="s">
        <v>6</v>
      </c>
      <c r="G15" s="138" t="s">
        <v>6</v>
      </c>
      <c r="H15" s="139" t="s">
        <v>6</v>
      </c>
    </row>
    <row r="16" spans="1:18" x14ac:dyDescent="0.25">
      <c r="A16" s="22">
        <v>18263</v>
      </c>
      <c r="B16" s="139">
        <v>394</v>
      </c>
      <c r="C16" s="139">
        <v>215</v>
      </c>
      <c r="D16" s="139" t="s">
        <v>6</v>
      </c>
      <c r="E16" s="139" t="s">
        <v>6</v>
      </c>
      <c r="F16" s="138" t="s">
        <v>6</v>
      </c>
      <c r="G16" s="138" t="s">
        <v>6</v>
      </c>
      <c r="H16" s="139" t="s">
        <v>6</v>
      </c>
    </row>
    <row r="17" spans="1:8" ht="21" customHeight="1" x14ac:dyDescent="0.25">
      <c r="A17" s="22">
        <v>18628</v>
      </c>
      <c r="B17" s="139">
        <v>346</v>
      </c>
      <c r="C17" s="139">
        <v>111</v>
      </c>
      <c r="D17" s="139" t="s">
        <v>6</v>
      </c>
      <c r="E17" s="139" t="s">
        <v>6</v>
      </c>
      <c r="F17" s="138" t="s">
        <v>6</v>
      </c>
      <c r="G17" s="138" t="s">
        <v>6</v>
      </c>
      <c r="H17" s="139" t="s">
        <v>6</v>
      </c>
    </row>
    <row r="18" spans="1:8" x14ac:dyDescent="0.25">
      <c r="A18" s="22">
        <v>18993</v>
      </c>
      <c r="B18" s="139">
        <v>382</v>
      </c>
      <c r="C18" s="139">
        <v>29</v>
      </c>
      <c r="D18" s="139" t="s">
        <v>6</v>
      </c>
      <c r="E18" s="139" t="s">
        <v>6</v>
      </c>
      <c r="F18" s="138" t="s">
        <v>6</v>
      </c>
      <c r="G18" s="138" t="s">
        <v>6</v>
      </c>
      <c r="H18" s="139" t="s">
        <v>6</v>
      </c>
    </row>
    <row r="19" spans="1:8" x14ac:dyDescent="0.25">
      <c r="A19" s="22">
        <v>19359</v>
      </c>
      <c r="B19" s="139">
        <v>792</v>
      </c>
      <c r="C19" s="139">
        <v>211</v>
      </c>
      <c r="D19" s="139" t="s">
        <v>6</v>
      </c>
      <c r="E19" s="139" t="s">
        <v>6</v>
      </c>
      <c r="F19" s="138" t="s">
        <v>6</v>
      </c>
      <c r="G19" s="138" t="s">
        <v>6</v>
      </c>
      <c r="H19" s="139" t="s">
        <v>6</v>
      </c>
    </row>
    <row r="20" spans="1:8" x14ac:dyDescent="0.25">
      <c r="A20" s="22">
        <v>19724</v>
      </c>
      <c r="B20" s="139">
        <v>1465</v>
      </c>
      <c r="C20" s="139">
        <v>395</v>
      </c>
      <c r="D20" s="139" t="s">
        <v>6</v>
      </c>
      <c r="E20" s="139" t="s">
        <v>6</v>
      </c>
      <c r="F20" s="138" t="s">
        <v>6</v>
      </c>
      <c r="G20" s="138" t="s">
        <v>6</v>
      </c>
      <c r="H20" s="139" t="s">
        <v>6</v>
      </c>
    </row>
    <row r="21" spans="1:8" x14ac:dyDescent="0.25">
      <c r="A21" s="22">
        <v>20089</v>
      </c>
      <c r="B21" s="139">
        <v>2336</v>
      </c>
      <c r="C21" s="139">
        <v>177</v>
      </c>
      <c r="D21" s="139" t="s">
        <v>6</v>
      </c>
      <c r="E21" s="139" t="s">
        <v>6</v>
      </c>
      <c r="F21" s="138" t="s">
        <v>6</v>
      </c>
      <c r="G21" s="138" t="s">
        <v>6</v>
      </c>
      <c r="H21" s="139" t="s">
        <v>6</v>
      </c>
    </row>
    <row r="22" spans="1:8" ht="21" customHeight="1" x14ac:dyDescent="0.25">
      <c r="A22" s="22">
        <v>20454</v>
      </c>
      <c r="B22" s="139">
        <v>1844</v>
      </c>
      <c r="C22" s="139">
        <v>154</v>
      </c>
      <c r="D22" s="139" t="s">
        <v>6</v>
      </c>
      <c r="E22" s="139" t="s">
        <v>6</v>
      </c>
      <c r="F22" s="138" t="s">
        <v>6</v>
      </c>
      <c r="G22" s="138" t="s">
        <v>6</v>
      </c>
      <c r="H22" s="139" t="s">
        <v>6</v>
      </c>
    </row>
    <row r="23" spans="1:8" x14ac:dyDescent="0.25">
      <c r="A23" s="22">
        <v>20820</v>
      </c>
      <c r="B23" s="139">
        <v>1099</v>
      </c>
      <c r="C23" s="139">
        <v>17</v>
      </c>
      <c r="D23" s="139" t="s">
        <v>6</v>
      </c>
      <c r="E23" s="139" t="s">
        <v>6</v>
      </c>
      <c r="F23" s="138">
        <v>6.3416666670000001</v>
      </c>
      <c r="G23" s="138" t="s">
        <v>6</v>
      </c>
      <c r="H23" s="139" t="s">
        <v>6</v>
      </c>
    </row>
    <row r="24" spans="1:8" x14ac:dyDescent="0.25">
      <c r="A24" s="22">
        <v>21185</v>
      </c>
      <c r="B24" s="139">
        <v>1757</v>
      </c>
      <c r="C24" s="139">
        <v>59</v>
      </c>
      <c r="D24" s="139" t="s">
        <v>6</v>
      </c>
      <c r="E24" s="139" t="s">
        <v>6</v>
      </c>
      <c r="F24" s="138">
        <v>7.0416666670000003</v>
      </c>
      <c r="G24" s="138" t="s">
        <v>6</v>
      </c>
      <c r="H24" s="139" t="s">
        <v>6</v>
      </c>
    </row>
    <row r="25" spans="1:8" x14ac:dyDescent="0.25">
      <c r="A25" s="22">
        <v>21550</v>
      </c>
      <c r="B25" s="139">
        <v>3793</v>
      </c>
      <c r="C25" s="139">
        <v>841</v>
      </c>
      <c r="D25" s="139" t="s">
        <v>6</v>
      </c>
      <c r="E25" s="139" t="s">
        <v>6</v>
      </c>
      <c r="F25" s="138">
        <v>6.6166666669999996</v>
      </c>
      <c r="G25" s="138" t="s">
        <v>6</v>
      </c>
      <c r="H25" s="139" t="s">
        <v>6</v>
      </c>
    </row>
    <row r="26" spans="1:8" x14ac:dyDescent="0.25">
      <c r="A26" s="22">
        <v>21915</v>
      </c>
      <c r="B26" s="139">
        <v>4112</v>
      </c>
      <c r="C26" s="139">
        <v>733</v>
      </c>
      <c r="D26" s="139" t="s">
        <v>6</v>
      </c>
      <c r="E26" s="139" t="s">
        <v>6</v>
      </c>
      <c r="F26" s="138">
        <v>5.7916666670000003</v>
      </c>
      <c r="G26" s="138" t="s">
        <v>6</v>
      </c>
      <c r="H26" s="139" t="s">
        <v>6</v>
      </c>
    </row>
    <row r="27" spans="1:8" ht="21" customHeight="1" x14ac:dyDescent="0.25">
      <c r="A27" s="22">
        <v>22281</v>
      </c>
      <c r="B27" s="139">
        <v>2220</v>
      </c>
      <c r="C27" s="139">
        <v>603</v>
      </c>
      <c r="D27" s="139" t="s">
        <v>6</v>
      </c>
      <c r="E27" s="139" t="s">
        <v>6</v>
      </c>
      <c r="F27" s="138">
        <v>6.3083333330000002</v>
      </c>
      <c r="G27" s="138" t="s">
        <v>6</v>
      </c>
      <c r="H27" s="139" t="s">
        <v>6</v>
      </c>
    </row>
    <row r="28" spans="1:8" x14ac:dyDescent="0.25">
      <c r="A28" s="22">
        <v>22646</v>
      </c>
      <c r="B28" s="139">
        <v>4078</v>
      </c>
      <c r="C28" s="139">
        <v>968</v>
      </c>
      <c r="D28" s="139" t="s">
        <v>6</v>
      </c>
      <c r="E28" s="139" t="s">
        <v>6</v>
      </c>
      <c r="F28" s="138">
        <v>5.9249999999999998</v>
      </c>
      <c r="G28" s="138" t="s">
        <v>6</v>
      </c>
      <c r="H28" s="139" t="s">
        <v>6</v>
      </c>
    </row>
    <row r="29" spans="1:8" x14ac:dyDescent="0.25">
      <c r="A29" s="22">
        <v>23011</v>
      </c>
      <c r="B29" s="139">
        <v>4873</v>
      </c>
      <c r="C29" s="139">
        <v>1202</v>
      </c>
      <c r="D29" s="139" t="s">
        <v>6</v>
      </c>
      <c r="E29" s="139" t="s">
        <v>6</v>
      </c>
      <c r="F29" s="138">
        <v>6.0083333330000004</v>
      </c>
      <c r="G29" s="138" t="s">
        <v>6</v>
      </c>
      <c r="H29" s="139" t="s">
        <v>6</v>
      </c>
    </row>
    <row r="30" spans="1:8" x14ac:dyDescent="0.25">
      <c r="A30" s="22">
        <v>23376</v>
      </c>
      <c r="B30" s="139">
        <v>6170</v>
      </c>
      <c r="C30" s="139">
        <v>1670</v>
      </c>
      <c r="D30" s="139" t="s">
        <v>6</v>
      </c>
      <c r="E30" s="139" t="s">
        <v>6</v>
      </c>
      <c r="F30" s="138">
        <v>6.1</v>
      </c>
      <c r="G30" s="138" t="s">
        <v>6</v>
      </c>
      <c r="H30" s="139" t="s">
        <v>6</v>
      </c>
    </row>
    <row r="31" spans="1:8" x14ac:dyDescent="0.25">
      <c r="A31" s="22">
        <v>23742</v>
      </c>
      <c r="B31" s="139">
        <v>6906</v>
      </c>
      <c r="C31" s="139">
        <v>1670</v>
      </c>
      <c r="D31" s="139" t="s">
        <v>6</v>
      </c>
      <c r="E31" s="139" t="s">
        <v>6</v>
      </c>
      <c r="F31" s="138">
        <v>6.1916666669999998</v>
      </c>
      <c r="G31" s="138" t="s">
        <v>6</v>
      </c>
      <c r="H31" s="139" t="s">
        <v>6</v>
      </c>
    </row>
    <row r="32" spans="1:8" ht="21" customHeight="1" x14ac:dyDescent="0.25">
      <c r="A32" s="22">
        <v>24107</v>
      </c>
      <c r="B32" s="139">
        <v>6375</v>
      </c>
      <c r="C32" s="139">
        <v>1590</v>
      </c>
      <c r="D32" s="139" t="s">
        <v>6</v>
      </c>
      <c r="E32" s="139" t="s">
        <v>6</v>
      </c>
      <c r="F32" s="138">
        <v>6.8333333329999997</v>
      </c>
      <c r="G32" s="138" t="s">
        <v>6</v>
      </c>
      <c r="H32" s="139" t="s">
        <v>6</v>
      </c>
    </row>
    <row r="33" spans="1:8" x14ac:dyDescent="0.25">
      <c r="A33" s="22">
        <v>24472</v>
      </c>
      <c r="B33" s="139">
        <v>2825</v>
      </c>
      <c r="C33" s="139">
        <v>214</v>
      </c>
      <c r="D33" s="139" t="s">
        <v>6</v>
      </c>
      <c r="E33" s="139" t="s">
        <v>6</v>
      </c>
      <c r="F33" s="138">
        <v>7.75</v>
      </c>
      <c r="G33" s="138" t="s">
        <v>6</v>
      </c>
      <c r="H33" s="139" t="s">
        <v>6</v>
      </c>
    </row>
    <row r="34" spans="1:8" x14ac:dyDescent="0.25">
      <c r="A34" s="22">
        <v>24837</v>
      </c>
      <c r="B34" s="139">
        <v>7834</v>
      </c>
      <c r="C34" s="139">
        <v>2605</v>
      </c>
      <c r="D34" s="139" t="s">
        <v>6</v>
      </c>
      <c r="E34" s="139" t="s">
        <v>6</v>
      </c>
      <c r="F34" s="138">
        <v>7.0083333330000004</v>
      </c>
      <c r="G34" s="138" t="s">
        <v>6</v>
      </c>
      <c r="H34" s="139" t="s">
        <v>6</v>
      </c>
    </row>
    <row r="35" spans="1:8" x14ac:dyDescent="0.25">
      <c r="A35" s="22">
        <v>25203</v>
      </c>
      <c r="B35" s="139">
        <v>9098</v>
      </c>
      <c r="C35" s="139">
        <v>1892</v>
      </c>
      <c r="D35" s="139" t="s">
        <v>6</v>
      </c>
      <c r="E35" s="139" t="s">
        <v>6</v>
      </c>
      <c r="F35" s="138">
        <v>6.7166666670000001</v>
      </c>
      <c r="G35" s="138" t="s">
        <v>6</v>
      </c>
      <c r="H35" s="139" t="s">
        <v>6</v>
      </c>
    </row>
    <row r="36" spans="1:8" x14ac:dyDescent="0.25">
      <c r="A36" s="22">
        <v>25568</v>
      </c>
      <c r="B36" s="139">
        <v>6892</v>
      </c>
      <c r="C36" s="139">
        <v>312</v>
      </c>
      <c r="D36" s="139">
        <v>2765</v>
      </c>
      <c r="E36" s="139" t="s">
        <v>6</v>
      </c>
      <c r="F36" s="138">
        <v>6.95</v>
      </c>
      <c r="G36" s="138" t="s">
        <v>6</v>
      </c>
      <c r="H36" s="139" t="s">
        <v>6</v>
      </c>
    </row>
    <row r="37" spans="1:8" ht="21" customHeight="1" x14ac:dyDescent="0.25">
      <c r="A37" s="22">
        <v>25933</v>
      </c>
      <c r="B37" s="139">
        <v>7700</v>
      </c>
      <c r="C37" s="139">
        <v>1058</v>
      </c>
      <c r="D37" s="139">
        <v>5477</v>
      </c>
      <c r="E37" s="139" t="s">
        <v>6</v>
      </c>
      <c r="F37" s="138">
        <v>8.2166666670000001</v>
      </c>
      <c r="G37" s="138" t="s">
        <v>6</v>
      </c>
      <c r="H37" s="139" t="s">
        <v>6</v>
      </c>
    </row>
    <row r="38" spans="1:8" x14ac:dyDescent="0.25">
      <c r="A38" s="22">
        <v>26298</v>
      </c>
      <c r="B38" s="139">
        <v>10874</v>
      </c>
      <c r="C38" s="139">
        <v>2282</v>
      </c>
      <c r="D38" s="139">
        <v>6330</v>
      </c>
      <c r="E38" s="139">
        <v>549.84</v>
      </c>
      <c r="F38" s="138">
        <v>8.1833333330000002</v>
      </c>
      <c r="G38" s="138" t="s">
        <v>6</v>
      </c>
      <c r="H38" s="139" t="s">
        <v>6</v>
      </c>
    </row>
    <row r="39" spans="1:8" x14ac:dyDescent="0.25">
      <c r="A39" s="22">
        <v>26664</v>
      </c>
      <c r="B39" s="139">
        <v>17917</v>
      </c>
      <c r="C39" s="139">
        <v>3785</v>
      </c>
      <c r="D39" s="139">
        <v>9412</v>
      </c>
      <c r="E39" s="139">
        <v>4017.28</v>
      </c>
      <c r="F39" s="138">
        <v>8.2166666670000001</v>
      </c>
      <c r="G39" s="138" t="s">
        <v>6</v>
      </c>
      <c r="H39" s="139" t="s">
        <v>6</v>
      </c>
    </row>
    <row r="40" spans="1:8" x14ac:dyDescent="0.25">
      <c r="A40" s="22">
        <v>27029</v>
      </c>
      <c r="B40" s="139">
        <v>13715</v>
      </c>
      <c r="C40" s="139">
        <v>2232</v>
      </c>
      <c r="D40" s="139">
        <v>7659</v>
      </c>
      <c r="E40" s="139">
        <v>2896.98</v>
      </c>
      <c r="F40" s="138">
        <v>9.4833333329999991</v>
      </c>
      <c r="G40" s="138" t="s">
        <v>6</v>
      </c>
      <c r="H40" s="139" t="s">
        <v>6</v>
      </c>
    </row>
    <row r="41" spans="1:8" x14ac:dyDescent="0.25">
      <c r="A41" s="22">
        <v>27394</v>
      </c>
      <c r="B41" s="139">
        <v>13628</v>
      </c>
      <c r="C41" s="139">
        <v>3085</v>
      </c>
      <c r="D41" s="139">
        <v>6267</v>
      </c>
      <c r="E41" s="139">
        <v>-1051.9100000000001</v>
      </c>
      <c r="F41" s="138">
        <v>10.574999999999999</v>
      </c>
      <c r="G41" s="138" t="s">
        <v>6</v>
      </c>
      <c r="H41" s="139" t="s">
        <v>6</v>
      </c>
    </row>
    <row r="42" spans="1:8" ht="21" customHeight="1" x14ac:dyDescent="0.25">
      <c r="A42" s="22">
        <v>27759</v>
      </c>
      <c r="B42" s="139">
        <v>25014</v>
      </c>
      <c r="C42" s="139">
        <v>6888</v>
      </c>
      <c r="D42" s="139">
        <v>7858</v>
      </c>
      <c r="E42" s="139">
        <v>-1640.23</v>
      </c>
      <c r="F42" s="138">
        <v>8.7249999999999996</v>
      </c>
      <c r="G42" s="138" t="s">
        <v>6</v>
      </c>
      <c r="H42" s="139" t="s">
        <v>6</v>
      </c>
    </row>
    <row r="43" spans="1:8" x14ac:dyDescent="0.25">
      <c r="A43" s="22">
        <v>28125</v>
      </c>
      <c r="B43" s="139">
        <v>24727</v>
      </c>
      <c r="C43" s="139">
        <v>8632</v>
      </c>
      <c r="D43" s="139">
        <v>15186</v>
      </c>
      <c r="E43" s="139">
        <v>1860.14</v>
      </c>
      <c r="F43" s="138">
        <v>8.0250000000000004</v>
      </c>
      <c r="G43" s="138" t="s">
        <v>6</v>
      </c>
      <c r="H43" s="139" t="s">
        <v>6</v>
      </c>
    </row>
    <row r="44" spans="1:8" x14ac:dyDescent="0.25">
      <c r="A44" s="22">
        <v>28490</v>
      </c>
      <c r="B44" s="139">
        <v>25807</v>
      </c>
      <c r="C44" s="139">
        <v>10835</v>
      </c>
      <c r="D44" s="139">
        <v>9613</v>
      </c>
      <c r="E44" s="139">
        <v>293.07</v>
      </c>
      <c r="F44" s="138">
        <v>6.4249999999999998</v>
      </c>
      <c r="G44" s="138" t="s">
        <v>6</v>
      </c>
      <c r="H44" s="139" t="s">
        <v>6</v>
      </c>
    </row>
    <row r="45" spans="1:8" x14ac:dyDescent="0.25">
      <c r="A45" s="22">
        <v>28855</v>
      </c>
      <c r="B45" s="139">
        <v>22814</v>
      </c>
      <c r="C45" s="139">
        <v>7280</v>
      </c>
      <c r="D45" s="139">
        <v>7919</v>
      </c>
      <c r="E45" s="139">
        <v>492.68</v>
      </c>
      <c r="F45" s="138">
        <v>6.108333333</v>
      </c>
      <c r="G45" s="138" t="s">
        <v>6</v>
      </c>
      <c r="H45" s="139" t="s">
        <v>6</v>
      </c>
    </row>
    <row r="46" spans="1:8" x14ac:dyDescent="0.25">
      <c r="A46" s="22">
        <v>29220</v>
      </c>
      <c r="B46" s="139">
        <v>21543</v>
      </c>
      <c r="C46" s="139">
        <v>2707</v>
      </c>
      <c r="D46" s="139">
        <v>19755</v>
      </c>
      <c r="E46" s="139">
        <v>1653.2</v>
      </c>
      <c r="F46" s="138">
        <v>7.6</v>
      </c>
      <c r="G46" s="138" t="s">
        <v>6</v>
      </c>
      <c r="H46" s="139" t="s">
        <v>6</v>
      </c>
    </row>
    <row r="47" spans="1:8" ht="21" customHeight="1" x14ac:dyDescent="0.25">
      <c r="A47" s="22">
        <v>29586</v>
      </c>
      <c r="B47" s="139">
        <v>23007</v>
      </c>
      <c r="C47" s="139">
        <v>2525</v>
      </c>
      <c r="D47" s="139">
        <v>15319</v>
      </c>
      <c r="E47" s="139">
        <v>518.9</v>
      </c>
      <c r="F47" s="138">
        <v>8.6333333329999995</v>
      </c>
      <c r="G47" s="138" t="s">
        <v>6</v>
      </c>
      <c r="H47" s="139" t="s">
        <v>6</v>
      </c>
    </row>
    <row r="48" spans="1:8" x14ac:dyDescent="0.25">
      <c r="A48" s="22">
        <v>29951</v>
      </c>
      <c r="B48" s="139">
        <v>34329</v>
      </c>
      <c r="C48" s="139">
        <v>-1499</v>
      </c>
      <c r="D48" s="139">
        <v>26586</v>
      </c>
      <c r="E48" s="139">
        <v>-692.19</v>
      </c>
      <c r="F48" s="138">
        <v>10.558333333</v>
      </c>
      <c r="G48" s="138" t="s">
        <v>6</v>
      </c>
      <c r="H48" s="139" t="s">
        <v>6</v>
      </c>
    </row>
    <row r="49" spans="1:8" x14ac:dyDescent="0.25">
      <c r="A49" s="22">
        <v>30316</v>
      </c>
      <c r="B49" s="139">
        <v>38078</v>
      </c>
      <c r="C49" s="139">
        <v>14721</v>
      </c>
      <c r="D49" s="139">
        <v>12606</v>
      </c>
      <c r="E49" s="139">
        <v>1549.79</v>
      </c>
      <c r="F49" s="138">
        <v>9.0666666669999998</v>
      </c>
      <c r="G49" s="138" t="s">
        <v>6</v>
      </c>
      <c r="H49" s="139" t="s">
        <v>6</v>
      </c>
    </row>
    <row r="50" spans="1:8" x14ac:dyDescent="0.25">
      <c r="A50" s="22">
        <v>30681</v>
      </c>
      <c r="B50" s="139">
        <v>44775</v>
      </c>
      <c r="C50" s="139">
        <v>17617</v>
      </c>
      <c r="D50" s="139">
        <v>18416</v>
      </c>
      <c r="E50" s="139">
        <v>5869.69</v>
      </c>
      <c r="F50" s="138">
        <v>7.9666666670000001</v>
      </c>
      <c r="G50" s="138" t="s">
        <v>6</v>
      </c>
      <c r="H50" s="139" t="s">
        <v>6</v>
      </c>
    </row>
    <row r="51" spans="1:8" x14ac:dyDescent="0.25">
      <c r="A51" s="22">
        <v>31047</v>
      </c>
      <c r="B51" s="139">
        <v>36870</v>
      </c>
      <c r="C51" s="139">
        <v>18923</v>
      </c>
      <c r="D51" s="139">
        <v>17718</v>
      </c>
      <c r="E51" s="139">
        <v>6563.1</v>
      </c>
      <c r="F51" s="138">
        <v>7.7916666670000003</v>
      </c>
      <c r="G51" s="138" t="s">
        <v>6</v>
      </c>
      <c r="H51" s="139" t="s">
        <v>6</v>
      </c>
    </row>
    <row r="52" spans="1:8" ht="21" customHeight="1" x14ac:dyDescent="0.25">
      <c r="A52" s="22">
        <v>31412</v>
      </c>
      <c r="B52" s="139">
        <v>40580</v>
      </c>
      <c r="C52" s="139">
        <v>22638</v>
      </c>
      <c r="D52" s="139">
        <v>8412</v>
      </c>
      <c r="E52" s="139">
        <v>15723.54</v>
      </c>
      <c r="F52" s="138">
        <v>6.9416666669999998</v>
      </c>
      <c r="G52" s="138" t="s">
        <v>6</v>
      </c>
      <c r="H52" s="139" t="s">
        <v>6</v>
      </c>
    </row>
    <row r="53" spans="1:8" x14ac:dyDescent="0.25">
      <c r="A53" s="22">
        <v>31777</v>
      </c>
      <c r="B53" s="139">
        <v>45183</v>
      </c>
      <c r="C53" s="139">
        <v>29291</v>
      </c>
      <c r="D53" s="139">
        <v>664</v>
      </c>
      <c r="E53" s="139">
        <v>29358.82</v>
      </c>
      <c r="F53" s="138">
        <v>5.9916666669999996</v>
      </c>
      <c r="G53" s="138" t="s">
        <v>6</v>
      </c>
      <c r="H53" s="139" t="s">
        <v>6</v>
      </c>
    </row>
    <row r="54" spans="1:8" x14ac:dyDescent="0.25">
      <c r="A54" s="22">
        <v>32142</v>
      </c>
      <c r="B54" s="139">
        <v>47530</v>
      </c>
      <c r="C54" s="139">
        <v>32041</v>
      </c>
      <c r="D54" s="139">
        <v>5748</v>
      </c>
      <c r="E54" s="139">
        <v>17183.61</v>
      </c>
      <c r="F54" s="138">
        <v>5.8250000000000002</v>
      </c>
      <c r="G54" s="138" t="s">
        <v>6</v>
      </c>
      <c r="H54" s="139" t="s">
        <v>6</v>
      </c>
    </row>
    <row r="55" spans="1:8" x14ac:dyDescent="0.25">
      <c r="A55" s="22">
        <v>32508</v>
      </c>
      <c r="B55" s="139">
        <v>20942</v>
      </c>
      <c r="C55" s="139">
        <v>25100</v>
      </c>
      <c r="D55" s="139">
        <v>-119</v>
      </c>
      <c r="E55" s="139">
        <v>941.64</v>
      </c>
      <c r="F55" s="138">
        <v>6.0333333329999999</v>
      </c>
      <c r="G55" s="138" t="s">
        <v>6</v>
      </c>
      <c r="H55" s="139" t="s">
        <v>6</v>
      </c>
    </row>
    <row r="56" spans="1:8" x14ac:dyDescent="0.25">
      <c r="A56" s="22">
        <v>32873</v>
      </c>
      <c r="B56" s="139">
        <v>41207</v>
      </c>
      <c r="C56" s="139">
        <v>14076</v>
      </c>
      <c r="D56" s="139">
        <v>21481</v>
      </c>
      <c r="E56" s="139">
        <v>11335.89</v>
      </c>
      <c r="F56" s="138">
        <v>7.125</v>
      </c>
      <c r="G56" s="138" t="s">
        <v>6</v>
      </c>
      <c r="H56" s="139">
        <v>421072</v>
      </c>
    </row>
    <row r="57" spans="1:8" ht="21" customHeight="1" x14ac:dyDescent="0.25">
      <c r="A57" s="22">
        <v>33238</v>
      </c>
      <c r="B57" s="139">
        <v>115913</v>
      </c>
      <c r="C57" s="139">
        <v>44201</v>
      </c>
      <c r="D57" s="139">
        <v>61940</v>
      </c>
      <c r="E57" s="139">
        <v>10423.85</v>
      </c>
      <c r="F57" s="138">
        <v>8.9</v>
      </c>
      <c r="G57" s="138">
        <v>8.7041666670000009</v>
      </c>
      <c r="H57" s="139">
        <v>371854</v>
      </c>
    </row>
    <row r="58" spans="1:8" x14ac:dyDescent="0.25">
      <c r="A58" s="22">
        <v>33603</v>
      </c>
      <c r="B58" s="139">
        <v>116484</v>
      </c>
      <c r="C58" s="139">
        <v>44926</v>
      </c>
      <c r="D58" s="139">
        <v>64325</v>
      </c>
      <c r="E58" s="139">
        <v>33727.449999999997</v>
      </c>
      <c r="F58" s="138">
        <v>8.7416666670000005</v>
      </c>
      <c r="G58" s="138">
        <v>8.4583333330000006</v>
      </c>
      <c r="H58" s="139">
        <v>390744</v>
      </c>
    </row>
    <row r="59" spans="1:8" x14ac:dyDescent="0.25">
      <c r="A59" s="22">
        <v>33969</v>
      </c>
      <c r="B59" s="139">
        <v>155817</v>
      </c>
      <c r="C59" s="139">
        <v>96707</v>
      </c>
      <c r="D59" s="139">
        <v>23305</v>
      </c>
      <c r="E59" s="139">
        <v>61900.3</v>
      </c>
      <c r="F59" s="138">
        <v>8.125</v>
      </c>
      <c r="G59" s="138">
        <v>7.8475000000000001</v>
      </c>
      <c r="H59" s="139">
        <v>364548</v>
      </c>
    </row>
    <row r="60" spans="1:8" x14ac:dyDescent="0.25">
      <c r="A60" s="22">
        <v>34334</v>
      </c>
      <c r="B60" s="139">
        <v>206159</v>
      </c>
      <c r="C60" s="139">
        <v>124269</v>
      </c>
      <c r="D60" s="139">
        <v>11905</v>
      </c>
      <c r="E60" s="139">
        <v>116444.19</v>
      </c>
      <c r="F60" s="138">
        <v>6.3833333330000004</v>
      </c>
      <c r="G60" s="138">
        <v>6.5108333329999999</v>
      </c>
      <c r="H60" s="139">
        <v>533920</v>
      </c>
    </row>
    <row r="61" spans="1:8" x14ac:dyDescent="0.25">
      <c r="A61" s="22">
        <v>34699</v>
      </c>
      <c r="B61" s="139">
        <v>138094</v>
      </c>
      <c r="C61" s="139">
        <v>78550</v>
      </c>
      <c r="D61" s="139">
        <v>68496</v>
      </c>
      <c r="E61" s="139">
        <v>4388.37</v>
      </c>
      <c r="F61" s="138">
        <v>6.7249999999999996</v>
      </c>
      <c r="G61" s="138">
        <v>6.8666666669999996</v>
      </c>
      <c r="H61" s="139">
        <v>519280</v>
      </c>
    </row>
    <row r="62" spans="1:8" ht="21" customHeight="1" x14ac:dyDescent="0.25">
      <c r="A62" s="22">
        <v>35064</v>
      </c>
      <c r="B62" s="139">
        <v>105061</v>
      </c>
      <c r="C62" s="139">
        <v>16381</v>
      </c>
      <c r="D62" s="139">
        <v>45533</v>
      </c>
      <c r="E62" s="139">
        <v>39825.129999999997</v>
      </c>
      <c r="F62" s="138">
        <v>6.5083333330000004</v>
      </c>
      <c r="G62" s="138">
        <v>6.85</v>
      </c>
      <c r="H62" s="139">
        <v>553110</v>
      </c>
    </row>
    <row r="63" spans="1:8" x14ac:dyDescent="0.25">
      <c r="A63" s="22">
        <v>35430</v>
      </c>
      <c r="B63" s="139">
        <v>121906</v>
      </c>
      <c r="C63" s="139">
        <v>21877</v>
      </c>
      <c r="D63" s="139">
        <v>18611</v>
      </c>
      <c r="E63" s="139">
        <v>62174.33</v>
      </c>
      <c r="F63" s="138">
        <v>5.5666666669999998</v>
      </c>
      <c r="G63" s="138">
        <v>6.215833333</v>
      </c>
      <c r="H63" s="139">
        <v>723077</v>
      </c>
    </row>
    <row r="64" spans="1:8" x14ac:dyDescent="0.25">
      <c r="A64" s="22">
        <v>35795</v>
      </c>
      <c r="B64" s="139">
        <v>131668</v>
      </c>
      <c r="C64" s="139">
        <v>34480</v>
      </c>
      <c r="D64" s="139">
        <v>9004</v>
      </c>
      <c r="E64" s="139">
        <v>68963.34</v>
      </c>
      <c r="F64" s="138">
        <v>5.0833333329999997</v>
      </c>
      <c r="G64" s="138">
        <v>5.6408333329999998</v>
      </c>
      <c r="H64" s="139">
        <v>1040769</v>
      </c>
    </row>
    <row r="65" spans="1:8" x14ac:dyDescent="0.25">
      <c r="A65" s="22">
        <v>36160</v>
      </c>
      <c r="B65" s="139">
        <v>167699</v>
      </c>
      <c r="C65" s="139">
        <v>30802</v>
      </c>
      <c r="D65" s="139">
        <v>7284</v>
      </c>
      <c r="E65" s="139">
        <v>85186.4</v>
      </c>
      <c r="F65" s="138">
        <v>4.4666666670000001</v>
      </c>
      <c r="G65" s="138">
        <v>4.5716666669999997</v>
      </c>
      <c r="H65" s="139">
        <v>1258042</v>
      </c>
    </row>
    <row r="66" spans="1:8" x14ac:dyDescent="0.25">
      <c r="A66" s="22">
        <v>36525</v>
      </c>
      <c r="B66" s="139">
        <v>209096</v>
      </c>
      <c r="C66" s="139">
        <v>36840</v>
      </c>
      <c r="D66" s="139">
        <v>34129</v>
      </c>
      <c r="E66" s="139">
        <v>139709.57</v>
      </c>
      <c r="F66" s="138">
        <v>4.3166666669999998</v>
      </c>
      <c r="G66" s="138">
        <v>4.4908333330000003</v>
      </c>
      <c r="H66" s="139">
        <v>1603304</v>
      </c>
    </row>
    <row r="67" spans="1:8" ht="21" customHeight="1" x14ac:dyDescent="0.25">
      <c r="A67" s="22">
        <v>36891</v>
      </c>
      <c r="B67" s="139">
        <v>155615</v>
      </c>
      <c r="C67" s="139">
        <v>25522</v>
      </c>
      <c r="D67" s="139">
        <v>33245</v>
      </c>
      <c r="E67" s="139">
        <v>74825.119999999995</v>
      </c>
      <c r="F67" s="138">
        <v>5.4083333329999999</v>
      </c>
      <c r="G67" s="138">
        <v>5.2633333330000003</v>
      </c>
      <c r="H67" s="139">
        <v>1353000</v>
      </c>
    </row>
    <row r="68" spans="1:8" x14ac:dyDescent="0.25">
      <c r="A68" s="22">
        <v>37256</v>
      </c>
      <c r="B68" s="139">
        <v>84122</v>
      </c>
      <c r="C68" s="139">
        <v>14479</v>
      </c>
      <c r="D68" s="139">
        <v>19536</v>
      </c>
      <c r="E68" s="139">
        <v>68945.570000000007</v>
      </c>
      <c r="F68" s="138">
        <v>4.7916666670000003</v>
      </c>
      <c r="G68" s="138">
        <v>4.7975000000000003</v>
      </c>
      <c r="H68" s="139">
        <v>1205613</v>
      </c>
    </row>
    <row r="69" spans="1:8" x14ac:dyDescent="0.25">
      <c r="A69" s="22">
        <v>37621</v>
      </c>
      <c r="B69" s="139">
        <v>131976</v>
      </c>
      <c r="C69" s="139">
        <v>61277</v>
      </c>
      <c r="D69" s="139">
        <v>12277</v>
      </c>
      <c r="E69" s="139">
        <v>114920.28</v>
      </c>
      <c r="F69" s="138">
        <v>4.6583333329999999</v>
      </c>
      <c r="G69" s="138">
        <v>4.7824999999999998</v>
      </c>
      <c r="H69" s="139">
        <v>647492</v>
      </c>
    </row>
    <row r="70" spans="1:8" x14ac:dyDescent="0.25">
      <c r="A70" s="22">
        <v>37986</v>
      </c>
      <c r="B70" s="139">
        <v>124556</v>
      </c>
      <c r="C70" s="139">
        <v>65253</v>
      </c>
      <c r="D70" s="139">
        <v>45999</v>
      </c>
      <c r="E70" s="139">
        <v>79122.42</v>
      </c>
      <c r="F70" s="138">
        <v>3.7416666670000001</v>
      </c>
      <c r="G70" s="138">
        <v>4.0708333330000004</v>
      </c>
      <c r="H70" s="139">
        <v>851001</v>
      </c>
    </row>
    <row r="71" spans="1:8" x14ac:dyDescent="0.25">
      <c r="A71" s="22">
        <v>38352</v>
      </c>
      <c r="B71" s="139">
        <v>167233</v>
      </c>
      <c r="C71" s="139">
        <v>66605</v>
      </c>
      <c r="D71" s="139">
        <v>-41091</v>
      </c>
      <c r="E71" s="139">
        <v>125771.5</v>
      </c>
      <c r="F71" s="138">
        <v>3.6833333330000002</v>
      </c>
      <c r="G71" s="138">
        <v>4.0366666670000004</v>
      </c>
      <c r="H71" s="139">
        <v>887217</v>
      </c>
    </row>
    <row r="72" spans="1:8" ht="21" customHeight="1" x14ac:dyDescent="0.25">
      <c r="A72" s="22">
        <v>38717</v>
      </c>
      <c r="B72" s="139">
        <v>141715</v>
      </c>
      <c r="C72" s="139">
        <v>65819</v>
      </c>
      <c r="D72" s="139">
        <v>-25150</v>
      </c>
      <c r="E72" s="139">
        <v>157940.03</v>
      </c>
      <c r="F72" s="138">
        <v>3.141666667</v>
      </c>
      <c r="G72" s="138">
        <v>3.3533333330000001</v>
      </c>
      <c r="H72" s="139">
        <v>1058532</v>
      </c>
    </row>
    <row r="73" spans="1:8" x14ac:dyDescent="0.25">
      <c r="A73" s="22">
        <v>39082</v>
      </c>
      <c r="B73" s="139">
        <v>129423</v>
      </c>
      <c r="C73" s="139">
        <v>55482</v>
      </c>
      <c r="D73" s="139">
        <v>19794</v>
      </c>
      <c r="E73" s="139">
        <v>116582.67</v>
      </c>
      <c r="F73" s="138">
        <v>3.7583333329999999</v>
      </c>
      <c r="G73" s="138">
        <v>3.7625000000000002</v>
      </c>
      <c r="H73" s="139">
        <v>1279638</v>
      </c>
    </row>
    <row r="74" spans="1:8" x14ac:dyDescent="0.25">
      <c r="A74" s="22">
        <v>39447</v>
      </c>
      <c r="B74" s="139">
        <v>86579</v>
      </c>
      <c r="C74" s="139">
        <v>32093</v>
      </c>
      <c r="D74" s="139">
        <v>-125594</v>
      </c>
      <c r="E74" s="139">
        <v>244559.54</v>
      </c>
      <c r="F74" s="138">
        <v>4.3</v>
      </c>
      <c r="G74" s="138">
        <v>4.2166666670000001</v>
      </c>
      <c r="H74" s="139">
        <v>1481930</v>
      </c>
    </row>
    <row r="75" spans="1:8" x14ac:dyDescent="0.25">
      <c r="A75" s="22">
        <v>39813</v>
      </c>
      <c r="B75" s="139">
        <v>119472</v>
      </c>
      <c r="C75" s="139">
        <v>28302</v>
      </c>
      <c r="D75" s="139">
        <v>-80506</v>
      </c>
      <c r="E75" s="139">
        <v>58254.45</v>
      </c>
      <c r="F75" s="138">
        <v>4.1916666669999998</v>
      </c>
      <c r="G75" s="138">
        <v>3.9841666670000002</v>
      </c>
      <c r="H75" s="139">
        <v>830622</v>
      </c>
    </row>
    <row r="76" spans="1:8" x14ac:dyDescent="0.25">
      <c r="A76" s="22">
        <v>40178</v>
      </c>
      <c r="B76" s="139">
        <v>76441</v>
      </c>
      <c r="C76" s="139">
        <v>103482</v>
      </c>
      <c r="D76" s="139">
        <v>-43256</v>
      </c>
      <c r="E76" s="139">
        <v>-19945.39</v>
      </c>
      <c r="F76" s="138">
        <v>3.2166666670000001</v>
      </c>
      <c r="G76" s="138">
        <v>3.2225000000000001</v>
      </c>
      <c r="H76" s="139">
        <v>927256</v>
      </c>
    </row>
    <row r="77" spans="1:8" ht="21" customHeight="1" x14ac:dyDescent="0.25">
      <c r="A77" s="22">
        <v>40543</v>
      </c>
      <c r="B77" s="139">
        <v>21566</v>
      </c>
      <c r="C77" s="139">
        <v>85464</v>
      </c>
      <c r="D77" s="139">
        <v>-22893</v>
      </c>
      <c r="E77" s="139">
        <v>53938.11</v>
      </c>
      <c r="F77" s="138">
        <v>2.516666667</v>
      </c>
      <c r="G77" s="138">
        <v>2.7433333329999998</v>
      </c>
      <c r="H77" s="139">
        <v>1091220</v>
      </c>
    </row>
    <row r="78" spans="1:8" x14ac:dyDescent="0.25">
      <c r="A78" s="22">
        <v>40908</v>
      </c>
      <c r="B78" s="139">
        <v>22518</v>
      </c>
      <c r="C78" s="139">
        <v>80289</v>
      </c>
      <c r="D78" s="139">
        <v>7748</v>
      </c>
      <c r="E78" s="139">
        <v>57525.18</v>
      </c>
      <c r="F78" s="138">
        <v>2.5499999999999998</v>
      </c>
      <c r="G78" s="138">
        <v>2.608333333</v>
      </c>
      <c r="H78" s="139">
        <v>924214</v>
      </c>
    </row>
    <row r="79" spans="1:8" x14ac:dyDescent="0.25">
      <c r="A79" s="22">
        <v>41274</v>
      </c>
      <c r="B79" s="139">
        <v>-85298</v>
      </c>
      <c r="C79" s="139">
        <v>21298</v>
      </c>
      <c r="D79" s="139">
        <v>-55401</v>
      </c>
      <c r="E79" s="139">
        <v>55580.78</v>
      </c>
      <c r="F79" s="138">
        <v>1.3833333329999999</v>
      </c>
      <c r="G79" s="138">
        <v>1.4950000000000001</v>
      </c>
      <c r="H79" s="139">
        <v>1150188</v>
      </c>
    </row>
    <row r="80" spans="1:8" x14ac:dyDescent="0.25">
      <c r="A80" s="22">
        <v>41639</v>
      </c>
      <c r="B80" s="139">
        <v>-140017</v>
      </c>
      <c r="C80" s="139">
        <v>-15479</v>
      </c>
      <c r="D80" s="139">
        <v>-35049</v>
      </c>
      <c r="E80" s="139">
        <v>-32379.17</v>
      </c>
      <c r="F80" s="138">
        <v>1.35</v>
      </c>
      <c r="G80" s="138">
        <v>1.57</v>
      </c>
      <c r="H80" s="139">
        <v>1432658</v>
      </c>
    </row>
    <row r="81" spans="1:8" x14ac:dyDescent="0.25">
      <c r="A81" s="22">
        <v>42004</v>
      </c>
      <c r="B81" s="139">
        <v>-34020</v>
      </c>
      <c r="C81" s="139">
        <v>12383</v>
      </c>
      <c r="D81" s="139">
        <v>-16143</v>
      </c>
      <c r="E81" s="139">
        <v>14350.61</v>
      </c>
      <c r="F81" s="138">
        <v>1.0333333330000001</v>
      </c>
      <c r="G81" s="138">
        <v>1.163333333</v>
      </c>
      <c r="H81" s="139">
        <v>1478063</v>
      </c>
    </row>
    <row r="82" spans="1:8" ht="21" customHeight="1" x14ac:dyDescent="0.25">
      <c r="A82" s="22">
        <v>42369</v>
      </c>
      <c r="B82" s="139">
        <v>-65147</v>
      </c>
      <c r="C82" s="139">
        <v>-13174</v>
      </c>
      <c r="D82" s="139">
        <v>114481</v>
      </c>
      <c r="E82" s="139">
        <v>-84005.88</v>
      </c>
      <c r="F82" s="138">
        <v>0.45833333300000001</v>
      </c>
      <c r="G82" s="138">
        <v>0.49583333299999999</v>
      </c>
      <c r="H82" s="139">
        <v>1614442</v>
      </c>
    </row>
    <row r="83" spans="1:8" x14ac:dyDescent="0.25">
      <c r="A83" s="22">
        <v>42735</v>
      </c>
      <c r="B83" s="139">
        <v>21951</v>
      </c>
      <c r="C83" s="139">
        <v>-7020</v>
      </c>
      <c r="D83" s="139">
        <v>161584</v>
      </c>
      <c r="E83" s="139">
        <v>-92778.17</v>
      </c>
      <c r="F83" s="138">
        <v>0.108333333</v>
      </c>
      <c r="G83" s="138">
        <v>0.09</v>
      </c>
      <c r="H83" s="139">
        <v>1676397</v>
      </c>
    </row>
    <row r="84" spans="1:8" x14ac:dyDescent="0.25">
      <c r="A84" s="22">
        <v>43100</v>
      </c>
      <c r="B84" s="139">
        <v>2669</v>
      </c>
      <c r="C84" s="139">
        <v>-10114</v>
      </c>
      <c r="D84" s="139">
        <v>143561</v>
      </c>
      <c r="E84" s="139">
        <v>-83158.100000000006</v>
      </c>
      <c r="F84" s="138">
        <v>0.27500000000000002</v>
      </c>
      <c r="G84" s="138">
        <v>0.3175</v>
      </c>
      <c r="H84" s="139">
        <v>1933733</v>
      </c>
    </row>
    <row r="85" spans="1:8" x14ac:dyDescent="0.25">
      <c r="A85" s="22">
        <v>43465</v>
      </c>
      <c r="B85" s="139">
        <v>2758</v>
      </c>
      <c r="C85" s="139">
        <v>-33630</v>
      </c>
      <c r="D85" s="139">
        <v>76857</v>
      </c>
      <c r="E85" s="139">
        <v>-28498.74</v>
      </c>
      <c r="F85" s="138">
        <v>0.43333333299999999</v>
      </c>
      <c r="G85" s="138">
        <v>0.39666666699999997</v>
      </c>
      <c r="H85" s="139">
        <v>1634155</v>
      </c>
    </row>
    <row r="86" spans="1:8" x14ac:dyDescent="0.25">
      <c r="A86" s="22">
        <v>43830</v>
      </c>
      <c r="B86" s="139">
        <v>59719</v>
      </c>
      <c r="C86" s="139">
        <v>519</v>
      </c>
      <c r="D86" s="139">
        <v>-598</v>
      </c>
      <c r="E86" s="139">
        <v>79416.38</v>
      </c>
      <c r="F86" s="138">
        <v>-0.05</v>
      </c>
      <c r="G86" s="138">
        <v>-0.2525</v>
      </c>
      <c r="H86" s="139">
        <v>1950223.9816920001</v>
      </c>
    </row>
    <row r="87" spans="1:8" ht="21" customHeight="1" x14ac:dyDescent="0.25">
      <c r="A87" s="22">
        <v>44196</v>
      </c>
      <c r="B87" s="139">
        <v>473795</v>
      </c>
      <c r="C87" s="139">
        <v>396113</v>
      </c>
      <c r="D87" s="139">
        <v>195281</v>
      </c>
      <c r="E87" s="139">
        <v>170660.94</v>
      </c>
      <c r="F87" s="138">
        <v>-0.186</v>
      </c>
      <c r="G87" s="138">
        <v>-0.51066666699999996</v>
      </c>
      <c r="H87" s="139">
        <v>1963588.249945</v>
      </c>
    </row>
    <row r="88" spans="1:8" x14ac:dyDescent="0.25">
      <c r="A88" s="22">
        <v>44561</v>
      </c>
      <c r="B88" s="139">
        <v>210231</v>
      </c>
      <c r="C88" s="139">
        <v>122123</v>
      </c>
      <c r="D88" s="139">
        <v>251645</v>
      </c>
      <c r="E88" s="139">
        <v>-14763.13</v>
      </c>
      <c r="F88" s="138">
        <v>-0.124083333</v>
      </c>
      <c r="G88" s="138">
        <v>-0.3735</v>
      </c>
      <c r="H88" s="139">
        <v>2301942.4828240001</v>
      </c>
    </row>
    <row r="89" spans="1:8" x14ac:dyDescent="0.25">
      <c r="A89" s="22">
        <v>44926</v>
      </c>
      <c r="B89" s="139">
        <v>135853</v>
      </c>
      <c r="C89" s="139">
        <v>68299</v>
      </c>
      <c r="D89" s="139">
        <v>146078</v>
      </c>
      <c r="E89" s="139">
        <v>15692.79</v>
      </c>
      <c r="F89" s="138">
        <v>1.535833333</v>
      </c>
      <c r="G89" s="138">
        <v>1.142416667</v>
      </c>
      <c r="H89" s="139">
        <v>1858963.086008</v>
      </c>
    </row>
    <row r="90" spans="1:8" x14ac:dyDescent="0.25">
      <c r="A90" s="22">
        <v>45291</v>
      </c>
      <c r="B90" s="139">
        <v>190577</v>
      </c>
      <c r="C90" s="139">
        <v>111848</v>
      </c>
      <c r="D90" s="139">
        <v>-20607</v>
      </c>
      <c r="E90" s="139">
        <v>178401.62</v>
      </c>
      <c r="F90" s="138">
        <v>2.8978333329999999</v>
      </c>
      <c r="G90" s="138">
        <v>2.434166667</v>
      </c>
      <c r="H90" s="139">
        <v>2051674.7409880001</v>
      </c>
    </row>
    <row r="91" spans="1:8" x14ac:dyDescent="0.25">
      <c r="A91" s="22">
        <v>45657</v>
      </c>
      <c r="B91" s="139">
        <v>76679</v>
      </c>
      <c r="C91" s="139">
        <v>41468</v>
      </c>
      <c r="D91" s="139">
        <v>-128661</v>
      </c>
      <c r="E91" s="139">
        <v>203538.83</v>
      </c>
      <c r="F91" s="138">
        <v>2.6465833330000001</v>
      </c>
      <c r="G91" s="138">
        <v>2.3205</v>
      </c>
      <c r="H91" s="139">
        <v>2213188.4466550001</v>
      </c>
    </row>
    <row r="92" spans="1:8" ht="21" customHeight="1" x14ac:dyDescent="0.25">
      <c r="A92" s="22">
        <v>46022</v>
      </c>
      <c r="B92" s="139">
        <v>187059</v>
      </c>
      <c r="C92" s="139">
        <v>96037</v>
      </c>
      <c r="D92" s="139">
        <v>-80746</v>
      </c>
      <c r="E92" s="139">
        <v>244297.35</v>
      </c>
      <c r="F92" s="138">
        <v>2.7229999999999999</v>
      </c>
      <c r="G92" s="138">
        <v>2.609</v>
      </c>
      <c r="H92" s="139">
        <v>2551623.7850080002</v>
      </c>
    </row>
    <row r="93" spans="1:8" ht="3" customHeight="1" x14ac:dyDescent="0.25">
      <c r="A93" s="22"/>
      <c r="B93" s="165"/>
      <c r="C93" s="165"/>
      <c r="D93" s="165"/>
      <c r="E93" s="165"/>
      <c r="F93" s="135"/>
      <c r="G93" s="135"/>
      <c r="H93" s="165"/>
    </row>
    <row r="94" spans="1:8" ht="15" customHeight="1" x14ac:dyDescent="0.25">
      <c r="A94" s="22"/>
      <c r="B94" s="229" t="s">
        <v>485</v>
      </c>
      <c r="C94" s="229"/>
      <c r="D94" s="229"/>
      <c r="E94" s="229"/>
      <c r="F94" s="229"/>
      <c r="G94" s="229"/>
      <c r="H94" s="229"/>
    </row>
    <row r="95" spans="1:8" ht="18.600000000000001" customHeight="1" x14ac:dyDescent="0.25">
      <c r="A95" s="22"/>
      <c r="B95" s="229"/>
      <c r="C95" s="229"/>
      <c r="D95" s="229"/>
      <c r="E95" s="229"/>
      <c r="F95" s="229"/>
      <c r="G95" s="229"/>
      <c r="H95" s="229"/>
    </row>
    <row r="96" spans="1:8" ht="15.75" customHeight="1" x14ac:dyDescent="0.25">
      <c r="A96" s="22"/>
      <c r="B96" s="229"/>
      <c r="C96" s="229"/>
      <c r="D96" s="229"/>
      <c r="E96" s="229"/>
      <c r="F96" s="229"/>
      <c r="G96" s="229"/>
      <c r="H96" s="229"/>
    </row>
    <row r="97" spans="1:8" x14ac:dyDescent="0.25">
      <c r="A97" s="22"/>
      <c r="B97" s="57"/>
      <c r="C97" s="57"/>
      <c r="D97" s="57"/>
      <c r="E97" s="57"/>
      <c r="F97" s="57"/>
      <c r="G97" s="57"/>
      <c r="H97" s="57"/>
    </row>
    <row r="98" spans="1:8" x14ac:dyDescent="0.25">
      <c r="A98" s="22"/>
      <c r="B98" s="57"/>
      <c r="C98" s="57"/>
      <c r="D98" s="57"/>
      <c r="E98" s="57"/>
      <c r="F98" s="57"/>
      <c r="G98" s="57"/>
      <c r="H98" s="57"/>
    </row>
    <row r="99" spans="1:8" x14ac:dyDescent="0.25">
      <c r="A99" s="22"/>
      <c r="B99" s="57"/>
      <c r="C99" s="57"/>
      <c r="D99" s="57"/>
      <c r="E99" s="57"/>
      <c r="F99" s="57"/>
      <c r="G99" s="57"/>
      <c r="H99" s="57"/>
    </row>
    <row r="100" spans="1:8" x14ac:dyDescent="0.25">
      <c r="A100" s="22"/>
      <c r="B100" s="57"/>
      <c r="C100" s="57"/>
      <c r="D100" s="57"/>
      <c r="E100" s="57"/>
      <c r="F100" s="57"/>
      <c r="G100" s="57"/>
      <c r="H100" s="57"/>
    </row>
    <row r="101" spans="1:8" x14ac:dyDescent="0.25">
      <c r="A101" s="22"/>
      <c r="B101" s="57"/>
      <c r="C101" s="57"/>
      <c r="D101" s="57"/>
      <c r="E101" s="57"/>
      <c r="F101" s="57"/>
      <c r="G101" s="57"/>
      <c r="H101" s="57"/>
    </row>
    <row r="102" spans="1:8" x14ac:dyDescent="0.25">
      <c r="A102" s="22"/>
      <c r="B102" s="57"/>
      <c r="C102" s="57"/>
      <c r="D102" s="57"/>
      <c r="E102" s="57"/>
      <c r="F102" s="57"/>
      <c r="G102" s="57"/>
      <c r="H102" s="57"/>
    </row>
    <row r="103" spans="1:8" x14ac:dyDescent="0.25">
      <c r="A103" s="22"/>
      <c r="B103" s="57"/>
      <c r="C103" s="57"/>
      <c r="D103" s="57"/>
      <c r="E103" s="57"/>
      <c r="F103" s="57"/>
      <c r="G103" s="57"/>
      <c r="H103" s="57"/>
    </row>
    <row r="104" spans="1:8" x14ac:dyDescent="0.25">
      <c r="A104" s="22"/>
      <c r="B104" s="57"/>
      <c r="C104" s="57"/>
      <c r="D104" s="57"/>
      <c r="E104" s="57"/>
      <c r="F104" s="57"/>
      <c r="G104" s="57"/>
      <c r="H104" s="57"/>
    </row>
    <row r="105" spans="1:8" x14ac:dyDescent="0.25">
      <c r="A105" s="22"/>
      <c r="B105" s="57"/>
      <c r="C105" s="57"/>
      <c r="D105" s="57"/>
      <c r="E105" s="57"/>
      <c r="F105" s="57"/>
      <c r="G105" s="57"/>
      <c r="H105" s="57"/>
    </row>
    <row r="106" spans="1:8" x14ac:dyDescent="0.25">
      <c r="A106" s="22"/>
      <c r="B106" s="57"/>
      <c r="C106" s="57"/>
      <c r="D106" s="57"/>
      <c r="E106" s="57"/>
      <c r="F106" s="57"/>
      <c r="G106" s="57"/>
      <c r="H106" s="57"/>
    </row>
    <row r="107" spans="1:8" x14ac:dyDescent="0.25">
      <c r="A107" s="22"/>
      <c r="B107" s="57"/>
      <c r="C107" s="57"/>
      <c r="D107" s="57"/>
      <c r="E107" s="57"/>
      <c r="F107" s="57"/>
      <c r="G107" s="57"/>
      <c r="H107" s="57"/>
    </row>
    <row r="108" spans="1:8" x14ac:dyDescent="0.25">
      <c r="A108" s="22"/>
      <c r="B108" s="57"/>
      <c r="C108" s="57"/>
      <c r="D108" s="57"/>
      <c r="E108" s="57"/>
      <c r="F108" s="57"/>
      <c r="G108" s="57"/>
      <c r="H108" s="57"/>
    </row>
    <row r="109" spans="1:8" x14ac:dyDescent="0.25">
      <c r="A109" s="22"/>
      <c r="B109" s="57"/>
      <c r="C109" s="57"/>
      <c r="D109" s="57"/>
      <c r="E109" s="57"/>
      <c r="F109" s="57"/>
      <c r="G109" s="57"/>
      <c r="H109" s="57"/>
    </row>
    <row r="110" spans="1:8" x14ac:dyDescent="0.25">
      <c r="A110" s="22"/>
      <c r="B110" s="57"/>
      <c r="C110" s="57"/>
      <c r="D110" s="57"/>
      <c r="E110" s="57"/>
      <c r="F110" s="57"/>
      <c r="G110" s="57"/>
      <c r="H110" s="57"/>
    </row>
    <row r="111" spans="1:8" x14ac:dyDescent="0.25">
      <c r="A111" s="22"/>
      <c r="B111" s="57"/>
      <c r="C111" s="57"/>
      <c r="D111" s="57"/>
      <c r="E111" s="57"/>
      <c r="F111" s="57"/>
      <c r="G111" s="57"/>
      <c r="H111" s="57"/>
    </row>
    <row r="112" spans="1:8" x14ac:dyDescent="0.25">
      <c r="A112" s="22"/>
      <c r="B112" s="57"/>
      <c r="C112" s="57"/>
      <c r="D112" s="57"/>
      <c r="E112" s="57"/>
      <c r="F112" s="57"/>
      <c r="G112" s="57"/>
      <c r="H112" s="57"/>
    </row>
    <row r="113" spans="1:8" x14ac:dyDescent="0.25">
      <c r="A113" s="22"/>
      <c r="B113" s="57"/>
      <c r="C113" s="57"/>
      <c r="D113" s="57"/>
      <c r="E113" s="57"/>
      <c r="F113" s="57"/>
      <c r="G113" s="57"/>
      <c r="H113" s="57"/>
    </row>
    <row r="114" spans="1:8" x14ac:dyDescent="0.25">
      <c r="A114" s="22"/>
      <c r="B114" s="57"/>
      <c r="C114" s="57"/>
      <c r="D114" s="57"/>
      <c r="E114" s="57"/>
      <c r="F114" s="57"/>
      <c r="G114" s="57"/>
      <c r="H114" s="57"/>
    </row>
    <row r="115" spans="1:8" x14ac:dyDescent="0.25">
      <c r="A115" s="22"/>
      <c r="B115" s="57"/>
      <c r="C115" s="57"/>
      <c r="D115" s="57"/>
      <c r="E115" s="57"/>
      <c r="F115" s="57"/>
      <c r="G115" s="57"/>
      <c r="H115" s="57"/>
    </row>
    <row r="116" spans="1:8" x14ac:dyDescent="0.25">
      <c r="A116" s="22"/>
      <c r="B116" s="57"/>
      <c r="C116" s="57"/>
      <c r="D116" s="57"/>
      <c r="E116" s="57"/>
      <c r="F116" s="57"/>
      <c r="G116" s="57"/>
      <c r="H116" s="57"/>
    </row>
    <row r="117" spans="1:8" x14ac:dyDescent="0.25">
      <c r="A117" s="22"/>
      <c r="B117" s="57"/>
      <c r="C117" s="57"/>
      <c r="D117" s="57"/>
      <c r="E117" s="57"/>
      <c r="F117" s="57"/>
      <c r="G117" s="57"/>
      <c r="H117" s="57"/>
    </row>
    <row r="118" spans="1:8" x14ac:dyDescent="0.25">
      <c r="A118" s="22"/>
      <c r="B118" s="57"/>
      <c r="C118" s="57"/>
      <c r="D118" s="57"/>
      <c r="E118" s="57"/>
      <c r="F118" s="57"/>
      <c r="G118" s="57"/>
      <c r="H118" s="57"/>
    </row>
    <row r="119" spans="1:8" x14ac:dyDescent="0.25">
      <c r="A119" s="22"/>
      <c r="B119" s="57"/>
      <c r="C119" s="57"/>
      <c r="D119" s="57"/>
      <c r="E119" s="57"/>
      <c r="F119" s="57"/>
      <c r="G119" s="57"/>
      <c r="H119" s="57"/>
    </row>
    <row r="120" spans="1:8" x14ac:dyDescent="0.25">
      <c r="A120" s="22"/>
      <c r="B120" s="57"/>
      <c r="C120" s="57"/>
      <c r="D120" s="57"/>
      <c r="E120" s="57"/>
      <c r="F120" s="57"/>
      <c r="G120" s="57"/>
      <c r="H120" s="57"/>
    </row>
    <row r="121" spans="1:8" x14ac:dyDescent="0.25">
      <c r="A121" s="22"/>
      <c r="B121" s="57"/>
      <c r="C121" s="57"/>
      <c r="D121" s="57"/>
      <c r="E121" s="57"/>
      <c r="F121" s="57"/>
      <c r="G121" s="57"/>
      <c r="H121" s="57"/>
    </row>
    <row r="122" spans="1:8" x14ac:dyDescent="0.25">
      <c r="A122" s="22"/>
      <c r="B122" s="57"/>
      <c r="C122" s="57"/>
      <c r="D122" s="57"/>
      <c r="E122" s="57"/>
      <c r="F122" s="57"/>
      <c r="G122" s="57"/>
      <c r="H122" s="57"/>
    </row>
    <row r="123" spans="1:8" x14ac:dyDescent="0.25">
      <c r="A123" s="22"/>
      <c r="B123" s="57"/>
      <c r="C123" s="57"/>
      <c r="D123" s="57"/>
      <c r="E123" s="57"/>
      <c r="F123" s="57"/>
      <c r="G123" s="57"/>
      <c r="H123" s="57"/>
    </row>
  </sheetData>
  <mergeCells count="6">
    <mergeCell ref="B94:H96"/>
    <mergeCell ref="B10:C10"/>
    <mergeCell ref="D10:E10"/>
    <mergeCell ref="F10:G10"/>
    <mergeCell ref="B12:E12"/>
    <mergeCell ref="F12:G12"/>
  </mergeCells>
  <hyperlinks>
    <hyperlink ref="H7" location="Inhalt!D2" display="zum Inhalt" xr:uid="{00000000-0004-0000-1100-000000000000}"/>
    <hyperlink ref="H8" location="Hinweise!D6" display="zu den Hinweisen" xr:uid="{00000000-0004-0000-1100-000001000000}"/>
    <hyperlink ref="H9" location="FN_III.5" display="zu den Fußnoten" xr:uid="{00000000-0004-0000-11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8">
    <tabColor theme="7" tint="0.39997558519241921"/>
  </sheetPr>
  <dimension ref="A1:R119"/>
  <sheetViews>
    <sheetView zoomScale="90" zoomScaleNormal="90" workbookViewId="0">
      <selection activeCell="A2" sqref="A2"/>
    </sheetView>
  </sheetViews>
  <sheetFormatPr baseColWidth="10" defaultColWidth="11.44140625" defaultRowHeight="15" x14ac:dyDescent="0.25"/>
  <cols>
    <col min="1" max="1" width="11.44140625" style="25"/>
    <col min="2" max="7" width="28.6640625" style="25" customWidth="1"/>
    <col min="8" max="16384" width="11.44140625" style="25"/>
  </cols>
  <sheetData>
    <row r="1" spans="1:18" s="205" customFormat="1" ht="15" customHeight="1" x14ac:dyDescent="0.3">
      <c r="A1" s="203"/>
      <c r="B1" s="203"/>
      <c r="C1" s="203"/>
      <c r="D1" s="203"/>
      <c r="E1" s="203"/>
      <c r="F1" s="203"/>
      <c r="G1" s="204" t="s">
        <v>524</v>
      </c>
    </row>
    <row r="2" spans="1:18" s="205" customFormat="1" ht="15" customHeight="1" x14ac:dyDescent="0.3">
      <c r="A2" s="203"/>
      <c r="B2" s="203"/>
      <c r="C2" s="203"/>
      <c r="D2" s="203"/>
      <c r="E2" s="203"/>
      <c r="F2" s="203"/>
      <c r="G2" s="204" t="s">
        <v>139</v>
      </c>
    </row>
    <row r="3" spans="1:18" s="205" customFormat="1" ht="15" customHeight="1" x14ac:dyDescent="0.3">
      <c r="A3" s="203"/>
      <c r="B3" s="203"/>
      <c r="C3" s="203"/>
      <c r="D3" s="203"/>
      <c r="E3" s="203"/>
      <c r="F3" s="203"/>
      <c r="G3" s="206">
        <f>DatumKompendium</f>
        <v>46268</v>
      </c>
    </row>
    <row r="4" spans="1:18" s="205" customFormat="1" ht="15" customHeight="1" x14ac:dyDescent="0.3">
      <c r="A4" s="203"/>
      <c r="B4" s="203"/>
      <c r="C4" s="203"/>
      <c r="D4" s="203"/>
      <c r="E4" s="203"/>
      <c r="F4" s="203"/>
      <c r="G4" s="204"/>
    </row>
    <row r="5" spans="1:18" ht="17.399999999999999" x14ac:dyDescent="0.3">
      <c r="A5" s="27"/>
      <c r="B5" s="42" t="s">
        <v>194</v>
      </c>
      <c r="C5" s="27"/>
      <c r="D5" s="27"/>
      <c r="E5" s="27"/>
      <c r="F5" s="27"/>
      <c r="G5" s="27"/>
    </row>
    <row r="6" spans="1:18" x14ac:dyDescent="0.25">
      <c r="A6" s="27"/>
      <c r="B6" s="28"/>
      <c r="C6" s="27"/>
      <c r="D6" s="27"/>
      <c r="E6" s="27"/>
      <c r="F6" s="27"/>
      <c r="G6" s="27"/>
    </row>
    <row r="7" spans="1:18" ht="17.399999999999999" x14ac:dyDescent="0.3">
      <c r="A7" s="27"/>
      <c r="B7" s="42" t="s">
        <v>425</v>
      </c>
      <c r="C7" s="8"/>
      <c r="D7" s="8"/>
      <c r="E7" s="8"/>
      <c r="F7" s="159"/>
      <c r="G7" s="158" t="s">
        <v>449</v>
      </c>
      <c r="H7" s="5"/>
      <c r="I7" s="5"/>
      <c r="J7" s="5"/>
      <c r="K7" s="5"/>
      <c r="L7" s="5"/>
      <c r="M7" s="5"/>
      <c r="N7" s="5"/>
      <c r="O7" s="5"/>
      <c r="P7" s="5"/>
      <c r="Q7" s="5"/>
      <c r="R7" s="5"/>
    </row>
    <row r="8" spans="1:18" x14ac:dyDescent="0.25">
      <c r="A8" s="27"/>
      <c r="B8" s="27"/>
      <c r="C8" s="8"/>
      <c r="D8" s="8"/>
      <c r="E8" s="8"/>
      <c r="F8" s="159"/>
      <c r="G8" s="158" t="s">
        <v>450</v>
      </c>
      <c r="H8" s="5"/>
      <c r="I8" s="5"/>
      <c r="J8" s="5"/>
      <c r="K8" s="5"/>
      <c r="L8" s="5"/>
      <c r="M8" s="5"/>
      <c r="N8" s="5"/>
      <c r="O8" s="5"/>
      <c r="P8" s="5"/>
      <c r="Q8" s="5"/>
      <c r="R8" s="5"/>
    </row>
    <row r="9" spans="1:18" x14ac:dyDescent="0.25">
      <c r="A9" s="31"/>
      <c r="B9" s="28" t="s">
        <v>195</v>
      </c>
      <c r="C9" s="10"/>
      <c r="D9" s="10"/>
      <c r="E9" s="10"/>
      <c r="F9" s="159"/>
      <c r="G9" s="129" t="s">
        <v>451</v>
      </c>
      <c r="H9" s="5"/>
      <c r="I9" s="5"/>
      <c r="J9" s="5"/>
      <c r="K9" s="5"/>
      <c r="L9" s="5"/>
      <c r="M9" s="5"/>
      <c r="N9" s="5"/>
      <c r="O9" s="5"/>
      <c r="P9" s="5"/>
      <c r="Q9" s="5"/>
      <c r="R9" s="5"/>
    </row>
    <row r="10" spans="1:18" ht="36" customHeight="1" x14ac:dyDescent="0.3">
      <c r="A10" s="32"/>
      <c r="B10" s="33" t="s">
        <v>380</v>
      </c>
      <c r="C10" s="33" t="s">
        <v>381</v>
      </c>
      <c r="D10" s="254" t="s">
        <v>382</v>
      </c>
      <c r="E10" s="252" t="s">
        <v>383</v>
      </c>
      <c r="F10" s="260" t="s">
        <v>384</v>
      </c>
      <c r="G10" s="262" t="s">
        <v>385</v>
      </c>
    </row>
    <row r="11" spans="1:18" ht="20.7" customHeight="1" x14ac:dyDescent="0.25">
      <c r="A11" s="32"/>
      <c r="B11" s="243" t="s">
        <v>196</v>
      </c>
      <c r="C11" s="245"/>
      <c r="D11" s="254"/>
      <c r="E11" s="252"/>
      <c r="F11" s="261"/>
      <c r="G11" s="262"/>
    </row>
    <row r="12" spans="1:18" ht="20.7" customHeight="1" x14ac:dyDescent="0.25">
      <c r="A12" s="126" t="s">
        <v>1</v>
      </c>
      <c r="B12" s="73" t="s">
        <v>197</v>
      </c>
      <c r="C12" s="90" t="s">
        <v>198</v>
      </c>
      <c r="D12" s="104"/>
      <c r="E12" s="101"/>
      <c r="F12" s="101"/>
      <c r="G12" s="102"/>
    </row>
    <row r="13" spans="1:18" ht="7.5" customHeight="1" x14ac:dyDescent="0.25">
      <c r="A13" s="32"/>
      <c r="B13" s="62"/>
      <c r="C13" s="63"/>
      <c r="D13" s="63"/>
      <c r="E13" s="63"/>
      <c r="F13" s="63"/>
      <c r="G13" s="63"/>
    </row>
    <row r="14" spans="1:18" hidden="1" x14ac:dyDescent="0.25">
      <c r="A14" s="22"/>
      <c r="B14" s="64"/>
      <c r="C14" s="64"/>
      <c r="D14" s="64"/>
      <c r="E14" s="64"/>
      <c r="F14" s="64"/>
      <c r="G14" s="64"/>
    </row>
    <row r="15" spans="1:18" ht="15" customHeight="1" x14ac:dyDescent="0.25">
      <c r="A15" s="22">
        <v>18993</v>
      </c>
      <c r="B15" s="138" t="s">
        <v>6</v>
      </c>
      <c r="C15" s="138" t="s">
        <v>6</v>
      </c>
      <c r="D15" s="138">
        <v>18.600000000000001</v>
      </c>
      <c r="E15" s="138">
        <v>9.9</v>
      </c>
      <c r="F15" s="138">
        <v>6.9</v>
      </c>
      <c r="G15" s="138">
        <v>13.4</v>
      </c>
    </row>
    <row r="16" spans="1:18" ht="15" customHeight="1" x14ac:dyDescent="0.25">
      <c r="A16" s="22">
        <v>19359</v>
      </c>
      <c r="B16" s="138" t="s">
        <v>6</v>
      </c>
      <c r="C16" s="138" t="s">
        <v>6</v>
      </c>
      <c r="D16" s="138">
        <v>6.1</v>
      </c>
      <c r="E16" s="138">
        <v>6.4</v>
      </c>
      <c r="F16" s="138">
        <v>7.4</v>
      </c>
      <c r="G16" s="138">
        <v>7.9</v>
      </c>
    </row>
    <row r="17" spans="1:7" ht="15" customHeight="1" x14ac:dyDescent="0.25">
      <c r="A17" s="22">
        <v>19724</v>
      </c>
      <c r="B17" s="138" t="s">
        <v>6</v>
      </c>
      <c r="C17" s="138">
        <v>7.7</v>
      </c>
      <c r="D17" s="138">
        <v>9.8000000000000007</v>
      </c>
      <c r="E17" s="138">
        <v>18.3</v>
      </c>
      <c r="F17" s="138">
        <v>14.4</v>
      </c>
      <c r="G17" s="138">
        <v>4.5999999999999996</v>
      </c>
    </row>
    <row r="18" spans="1:7" ht="15" customHeight="1" x14ac:dyDescent="0.25">
      <c r="A18" s="22">
        <v>20089</v>
      </c>
      <c r="B18" s="138" t="s">
        <v>6</v>
      </c>
      <c r="C18" s="138">
        <v>27</v>
      </c>
      <c r="D18" s="138">
        <v>11.4</v>
      </c>
      <c r="E18" s="138">
        <v>9.6999999999999993</v>
      </c>
      <c r="F18" s="138">
        <v>9.3000000000000007</v>
      </c>
      <c r="G18" s="138">
        <v>3.9</v>
      </c>
    </row>
    <row r="19" spans="1:7" ht="21" customHeight="1" x14ac:dyDescent="0.25">
      <c r="A19" s="22">
        <v>20454</v>
      </c>
      <c r="B19" s="138">
        <v>42.8</v>
      </c>
      <c r="C19" s="138">
        <v>16.7</v>
      </c>
      <c r="D19" s="138">
        <v>15.2</v>
      </c>
      <c r="E19" s="138">
        <v>12.9</v>
      </c>
      <c r="F19" s="138">
        <v>10.4</v>
      </c>
      <c r="G19" s="138">
        <v>6.8</v>
      </c>
    </row>
    <row r="20" spans="1:7" ht="15" customHeight="1" x14ac:dyDescent="0.25">
      <c r="A20" s="22">
        <v>20820</v>
      </c>
      <c r="B20" s="138">
        <v>34.200000000000003</v>
      </c>
      <c r="C20" s="138">
        <v>6.8</v>
      </c>
      <c r="D20" s="138">
        <v>8.3000000000000007</v>
      </c>
      <c r="E20" s="138">
        <v>5.6</v>
      </c>
      <c r="F20" s="138">
        <v>10.3</v>
      </c>
      <c r="G20" s="138">
        <v>6.6</v>
      </c>
    </row>
    <row r="21" spans="1:7" ht="15" customHeight="1" x14ac:dyDescent="0.25">
      <c r="A21" s="22">
        <v>21185</v>
      </c>
      <c r="B21" s="138">
        <v>23.6</v>
      </c>
      <c r="C21" s="138">
        <v>1.1000000000000001</v>
      </c>
      <c r="D21" s="138">
        <v>5.8</v>
      </c>
      <c r="E21" s="138">
        <v>-2.1</v>
      </c>
      <c r="F21" s="138">
        <v>7</v>
      </c>
      <c r="G21" s="138">
        <v>4.5</v>
      </c>
    </row>
    <row r="22" spans="1:7" ht="15" customHeight="1" x14ac:dyDescent="0.25">
      <c r="A22" s="22">
        <v>21550</v>
      </c>
      <c r="B22" s="138">
        <v>4.9000000000000004</v>
      </c>
      <c r="C22" s="138">
        <v>-1.7</v>
      </c>
      <c r="D22" s="138">
        <v>2.7</v>
      </c>
      <c r="E22" s="138">
        <v>3.6</v>
      </c>
      <c r="F22" s="138">
        <v>3.5</v>
      </c>
      <c r="G22" s="138">
        <v>6.9</v>
      </c>
    </row>
    <row r="23" spans="1:7" ht="15" customHeight="1" x14ac:dyDescent="0.25">
      <c r="A23" s="22">
        <v>21915</v>
      </c>
      <c r="B23" s="138">
        <v>32.9</v>
      </c>
      <c r="C23" s="138">
        <v>25.2</v>
      </c>
      <c r="D23" s="138">
        <v>7.3</v>
      </c>
      <c r="E23" s="138">
        <v>14.5</v>
      </c>
      <c r="F23" s="138">
        <v>6.7</v>
      </c>
      <c r="G23" s="138">
        <v>5.0999999999999996</v>
      </c>
    </row>
    <row r="24" spans="1:7" ht="21" customHeight="1" x14ac:dyDescent="0.25">
      <c r="A24" s="22">
        <v>22281</v>
      </c>
      <c r="B24" s="138">
        <v>49.8</v>
      </c>
      <c r="C24" s="138">
        <v>11.9</v>
      </c>
      <c r="D24" s="138">
        <v>11.8</v>
      </c>
      <c r="E24" s="138">
        <v>4.5</v>
      </c>
      <c r="F24" s="138">
        <v>11.6</v>
      </c>
      <c r="G24" s="138">
        <v>10.3</v>
      </c>
    </row>
    <row r="25" spans="1:7" ht="15" customHeight="1" x14ac:dyDescent="0.25">
      <c r="A25" s="22">
        <v>22646</v>
      </c>
      <c r="B25" s="138">
        <v>33.700000000000003</v>
      </c>
      <c r="C25" s="138">
        <v>-1.4</v>
      </c>
      <c r="D25" s="138">
        <v>6</v>
      </c>
      <c r="E25" s="138">
        <v>9.3000000000000007</v>
      </c>
      <c r="F25" s="138">
        <v>4.8</v>
      </c>
      <c r="G25" s="138">
        <v>10.1</v>
      </c>
    </row>
    <row r="26" spans="1:7" ht="15" customHeight="1" x14ac:dyDescent="0.25">
      <c r="A26" s="22">
        <v>23011</v>
      </c>
      <c r="B26" s="138">
        <v>21.2</v>
      </c>
      <c r="C26" s="138">
        <v>1</v>
      </c>
      <c r="D26" s="138">
        <v>4.2</v>
      </c>
      <c r="E26" s="138">
        <v>8.8000000000000007</v>
      </c>
      <c r="F26" s="138">
        <v>10.9</v>
      </c>
      <c r="G26" s="138">
        <v>9.5</v>
      </c>
    </row>
    <row r="27" spans="1:7" ht="15" customHeight="1" x14ac:dyDescent="0.25">
      <c r="A27" s="22">
        <v>23376</v>
      </c>
      <c r="B27" s="138">
        <v>10.199999999999999</v>
      </c>
      <c r="C27" s="138">
        <v>5.2</v>
      </c>
      <c r="D27" s="138">
        <v>3.4</v>
      </c>
      <c r="E27" s="138">
        <v>0.8</v>
      </c>
      <c r="F27" s="138">
        <v>2.6</v>
      </c>
      <c r="G27" s="138">
        <v>7.2</v>
      </c>
    </row>
    <row r="28" spans="1:7" ht="15" customHeight="1" x14ac:dyDescent="0.25">
      <c r="A28" s="22">
        <v>23742</v>
      </c>
      <c r="B28" s="138">
        <v>32.299999999999997</v>
      </c>
      <c r="C28" s="138">
        <v>12.7</v>
      </c>
      <c r="D28" s="138">
        <v>8.1999999999999993</v>
      </c>
      <c r="E28" s="138">
        <v>11.1</v>
      </c>
      <c r="F28" s="138">
        <v>7.1</v>
      </c>
      <c r="G28" s="138">
        <v>8.9</v>
      </c>
    </row>
    <row r="29" spans="1:7" ht="21" customHeight="1" x14ac:dyDescent="0.25">
      <c r="A29" s="22">
        <v>24107</v>
      </c>
      <c r="B29" s="138">
        <v>27</v>
      </c>
      <c r="C29" s="138">
        <v>3.4</v>
      </c>
      <c r="D29" s="138">
        <v>5.5</v>
      </c>
      <c r="E29" s="138">
        <v>2.2000000000000002</v>
      </c>
      <c r="F29" s="138">
        <v>8.1</v>
      </c>
      <c r="G29" s="138">
        <v>10.199999999999999</v>
      </c>
    </row>
    <row r="30" spans="1:7" ht="15" customHeight="1" x14ac:dyDescent="0.25">
      <c r="A30" s="22">
        <v>24472</v>
      </c>
      <c r="B30" s="138">
        <v>-2.8</v>
      </c>
      <c r="C30" s="138">
        <v>-2.1</v>
      </c>
      <c r="D30" s="138">
        <v>0.8</v>
      </c>
      <c r="E30" s="138">
        <v>0.6</v>
      </c>
      <c r="F30" s="138">
        <v>3.3</v>
      </c>
      <c r="G30" s="138">
        <v>6.7</v>
      </c>
    </row>
    <row r="31" spans="1:7" ht="15" customHeight="1" x14ac:dyDescent="0.25">
      <c r="A31" s="22">
        <v>24837</v>
      </c>
      <c r="B31" s="138">
        <v>-26.7</v>
      </c>
      <c r="C31" s="138">
        <v>1.4</v>
      </c>
      <c r="D31" s="138">
        <v>-2.8</v>
      </c>
      <c r="E31" s="138">
        <v>-5.3</v>
      </c>
      <c r="F31" s="138">
        <v>1</v>
      </c>
      <c r="G31" s="138">
        <v>3.3</v>
      </c>
    </row>
    <row r="32" spans="1:7" ht="15" customHeight="1" x14ac:dyDescent="0.25">
      <c r="A32" s="22">
        <v>25203</v>
      </c>
      <c r="B32" s="138">
        <v>19.600000000000001</v>
      </c>
      <c r="C32" s="138">
        <v>22.1</v>
      </c>
      <c r="D32" s="138">
        <v>9.6</v>
      </c>
      <c r="E32" s="138">
        <v>4.8</v>
      </c>
      <c r="F32" s="138">
        <v>3.9</v>
      </c>
      <c r="G32" s="138">
        <v>7.9</v>
      </c>
    </row>
    <row r="33" spans="1:7" ht="15" customHeight="1" x14ac:dyDescent="0.25">
      <c r="A33" s="22">
        <v>25568</v>
      </c>
      <c r="B33" s="138">
        <v>55</v>
      </c>
      <c r="C33" s="138">
        <v>19.8</v>
      </c>
      <c r="D33" s="138">
        <v>13</v>
      </c>
      <c r="E33" s="138">
        <v>9</v>
      </c>
      <c r="F33" s="138">
        <v>8.8000000000000007</v>
      </c>
      <c r="G33" s="138">
        <v>9.9</v>
      </c>
    </row>
    <row r="34" spans="1:7" ht="21" customHeight="1" x14ac:dyDescent="0.25">
      <c r="A34" s="22">
        <v>25933</v>
      </c>
      <c r="B34" s="138">
        <v>28.7</v>
      </c>
      <c r="C34" s="138">
        <v>-2.2999999999999998</v>
      </c>
      <c r="D34" s="138">
        <v>6.2</v>
      </c>
      <c r="E34" s="138">
        <v>5.7</v>
      </c>
      <c r="F34" s="138">
        <v>7.7</v>
      </c>
      <c r="G34" s="138">
        <v>15.9</v>
      </c>
    </row>
    <row r="35" spans="1:7" ht="15" customHeight="1" x14ac:dyDescent="0.25">
      <c r="A35" s="22">
        <v>26298</v>
      </c>
      <c r="B35" s="138">
        <v>-8.4</v>
      </c>
      <c r="C35" s="138">
        <v>-3.3</v>
      </c>
      <c r="D35" s="138">
        <v>1</v>
      </c>
      <c r="E35" s="138">
        <v>3.8</v>
      </c>
      <c r="F35" s="138">
        <v>5.7</v>
      </c>
      <c r="G35" s="138">
        <v>10.4</v>
      </c>
    </row>
    <row r="36" spans="1:7" ht="15" customHeight="1" x14ac:dyDescent="0.25">
      <c r="A36" s="22">
        <v>26664</v>
      </c>
      <c r="B36" s="138">
        <v>-9.1999999999999993</v>
      </c>
      <c r="C36" s="138">
        <v>4.8</v>
      </c>
      <c r="D36" s="138">
        <v>3.2</v>
      </c>
      <c r="E36" s="138">
        <v>6.6</v>
      </c>
      <c r="F36" s="138">
        <v>4.5</v>
      </c>
      <c r="G36" s="138">
        <v>9.5</v>
      </c>
    </row>
    <row r="37" spans="1:7" ht="15" customHeight="1" x14ac:dyDescent="0.25">
      <c r="A37" s="22">
        <v>27029</v>
      </c>
      <c r="B37" s="138">
        <v>15.8</v>
      </c>
      <c r="C37" s="138">
        <v>12.6</v>
      </c>
      <c r="D37" s="138">
        <v>6.3</v>
      </c>
      <c r="E37" s="138">
        <v>0.8</v>
      </c>
      <c r="F37" s="138">
        <v>0.7</v>
      </c>
      <c r="G37" s="138">
        <v>12.2</v>
      </c>
    </row>
    <row r="38" spans="1:7" ht="15" customHeight="1" x14ac:dyDescent="0.25">
      <c r="A38" s="22">
        <v>27394</v>
      </c>
      <c r="B38" s="138">
        <v>-14.7</v>
      </c>
      <c r="C38" s="138">
        <v>-5</v>
      </c>
      <c r="D38" s="138">
        <v>-1.7</v>
      </c>
      <c r="E38" s="138">
        <v>-7.1</v>
      </c>
      <c r="F38" s="138">
        <v>-1.8</v>
      </c>
      <c r="G38" s="138">
        <v>12.3</v>
      </c>
    </row>
    <row r="39" spans="1:7" ht="21" customHeight="1" x14ac:dyDescent="0.25">
      <c r="A39" s="22">
        <v>27759</v>
      </c>
      <c r="B39" s="138">
        <v>-46.5</v>
      </c>
      <c r="C39" s="138">
        <v>-4.9000000000000004</v>
      </c>
      <c r="D39" s="138">
        <v>-6.2</v>
      </c>
      <c r="E39" s="138">
        <v>-11.3</v>
      </c>
      <c r="F39" s="138">
        <v>3.5</v>
      </c>
      <c r="G39" s="138">
        <v>7.5</v>
      </c>
    </row>
    <row r="40" spans="1:7" ht="15" customHeight="1" x14ac:dyDescent="0.25">
      <c r="A40" s="22">
        <v>28125</v>
      </c>
      <c r="B40" s="138">
        <v>-13.2</v>
      </c>
      <c r="C40" s="138">
        <v>8.5</v>
      </c>
      <c r="D40" s="138">
        <v>7.5</v>
      </c>
      <c r="E40" s="138">
        <v>4.7</v>
      </c>
      <c r="F40" s="138">
        <v>3.5</v>
      </c>
      <c r="G40" s="138">
        <v>8.6</v>
      </c>
    </row>
    <row r="41" spans="1:7" ht="15" customHeight="1" x14ac:dyDescent="0.25">
      <c r="A41" s="22">
        <v>28490</v>
      </c>
      <c r="B41" s="138">
        <v>-19.5</v>
      </c>
      <c r="C41" s="138">
        <v>-0.7</v>
      </c>
      <c r="D41" s="138">
        <v>2.1</v>
      </c>
      <c r="E41" s="138">
        <v>-1.1000000000000001</v>
      </c>
      <c r="F41" s="138">
        <v>3.5</v>
      </c>
      <c r="G41" s="138">
        <v>7.4</v>
      </c>
    </row>
    <row r="42" spans="1:7" ht="15" customHeight="1" x14ac:dyDescent="0.25">
      <c r="A42" s="22">
        <v>28855</v>
      </c>
      <c r="B42" s="138">
        <v>-17.5</v>
      </c>
      <c r="C42" s="138">
        <v>3.8</v>
      </c>
      <c r="D42" s="138">
        <v>1.6</v>
      </c>
      <c r="E42" s="138">
        <v>-0.6</v>
      </c>
      <c r="F42" s="138">
        <v>2.9</v>
      </c>
      <c r="G42" s="138">
        <v>5.7</v>
      </c>
    </row>
    <row r="43" spans="1:7" ht="15" customHeight="1" x14ac:dyDescent="0.25">
      <c r="A43" s="22">
        <v>29220</v>
      </c>
      <c r="B43" s="138">
        <v>9.6999999999999993</v>
      </c>
      <c r="C43" s="138">
        <v>6.7</v>
      </c>
      <c r="D43" s="138">
        <v>5.3</v>
      </c>
      <c r="E43" s="138">
        <v>5.0999999999999996</v>
      </c>
      <c r="F43" s="138">
        <v>2.4</v>
      </c>
      <c r="G43" s="138">
        <v>6.5</v>
      </c>
    </row>
    <row r="44" spans="1:7" ht="21" customHeight="1" x14ac:dyDescent="0.25">
      <c r="A44" s="22">
        <v>29586</v>
      </c>
      <c r="B44" s="138">
        <v>-7.7</v>
      </c>
      <c r="C44" s="138">
        <v>-2.1</v>
      </c>
      <c r="D44" s="138">
        <v>0.1</v>
      </c>
      <c r="E44" s="138">
        <v>-0.2</v>
      </c>
      <c r="F44" s="138">
        <v>0.2</v>
      </c>
      <c r="G44" s="138">
        <v>7.1</v>
      </c>
    </row>
    <row r="45" spans="1:7" ht="15" customHeight="1" x14ac:dyDescent="0.25">
      <c r="A45" s="22">
        <v>29951</v>
      </c>
      <c r="B45" s="138">
        <v>-34.299999999999997</v>
      </c>
      <c r="C45" s="138">
        <v>-0.3</v>
      </c>
      <c r="D45" s="138">
        <v>-1.8</v>
      </c>
      <c r="E45" s="138">
        <v>-8.8000000000000007</v>
      </c>
      <c r="F45" s="138">
        <v>-1.1000000000000001</v>
      </c>
      <c r="G45" s="138">
        <v>5.6</v>
      </c>
    </row>
    <row r="46" spans="1:7" ht="15" customHeight="1" x14ac:dyDescent="0.25">
      <c r="A46" s="22">
        <v>30316</v>
      </c>
      <c r="B46" s="138">
        <v>-45.5</v>
      </c>
      <c r="C46" s="138">
        <v>-6.1</v>
      </c>
      <c r="D46" s="138">
        <v>-3.3</v>
      </c>
      <c r="E46" s="138">
        <v>-3.8</v>
      </c>
      <c r="F46" s="138">
        <v>-3.5</v>
      </c>
      <c r="G46" s="138">
        <v>4.5</v>
      </c>
    </row>
    <row r="47" spans="1:7" ht="15" customHeight="1" x14ac:dyDescent="0.25">
      <c r="A47" s="22">
        <v>30681</v>
      </c>
      <c r="B47" s="138">
        <v>-24.7</v>
      </c>
      <c r="C47" s="138">
        <v>2.6</v>
      </c>
      <c r="D47" s="138">
        <v>0.5</v>
      </c>
      <c r="E47" s="138">
        <v>0.3</v>
      </c>
      <c r="F47" s="138">
        <v>0.2</v>
      </c>
      <c r="G47" s="138">
        <v>4</v>
      </c>
    </row>
    <row r="48" spans="1:7" ht="15" customHeight="1" x14ac:dyDescent="0.25">
      <c r="A48" s="22">
        <v>31047</v>
      </c>
      <c r="B48" s="138">
        <v>-2.2999999999999998</v>
      </c>
      <c r="C48" s="138">
        <v>6.8</v>
      </c>
      <c r="D48" s="138">
        <v>3.2</v>
      </c>
      <c r="E48" s="138">
        <v>1.5</v>
      </c>
      <c r="F48" s="138">
        <v>0.6</v>
      </c>
      <c r="G48" s="138">
        <v>3.6</v>
      </c>
    </row>
    <row r="49" spans="1:7" ht="21" customHeight="1" x14ac:dyDescent="0.25">
      <c r="A49" s="22">
        <v>31412</v>
      </c>
      <c r="B49" s="138">
        <v>10.4</v>
      </c>
      <c r="C49" s="138">
        <v>5.6</v>
      </c>
      <c r="D49" s="138">
        <v>4.8</v>
      </c>
      <c r="E49" s="138">
        <v>-7.8</v>
      </c>
      <c r="F49" s="138">
        <v>1</v>
      </c>
      <c r="G49" s="138">
        <v>4.2</v>
      </c>
    </row>
    <row r="50" spans="1:7" ht="15" customHeight="1" x14ac:dyDescent="0.25">
      <c r="A50" s="22">
        <v>31777</v>
      </c>
      <c r="B50" s="138">
        <v>9.8000000000000007</v>
      </c>
      <c r="C50" s="138">
        <v>0</v>
      </c>
      <c r="D50" s="138">
        <v>1.9</v>
      </c>
      <c r="E50" s="138">
        <v>5.7</v>
      </c>
      <c r="F50" s="138">
        <v>2.2999999999999998</v>
      </c>
      <c r="G50" s="138">
        <v>4.2</v>
      </c>
    </row>
    <row r="51" spans="1:7" ht="15" customHeight="1" x14ac:dyDescent="0.25">
      <c r="A51" s="22">
        <v>32142</v>
      </c>
      <c r="B51" s="138">
        <v>-1.4</v>
      </c>
      <c r="C51" s="138">
        <v>0.1</v>
      </c>
      <c r="D51" s="138">
        <v>0.4</v>
      </c>
      <c r="E51" s="138">
        <v>-0.2</v>
      </c>
      <c r="F51" s="138">
        <v>3.7</v>
      </c>
      <c r="G51" s="138">
        <v>3.4</v>
      </c>
    </row>
    <row r="52" spans="1:7" ht="15" customHeight="1" x14ac:dyDescent="0.25">
      <c r="A52" s="22">
        <v>32508</v>
      </c>
      <c r="B52" s="138">
        <v>15.1</v>
      </c>
      <c r="C52" s="138">
        <v>7</v>
      </c>
      <c r="D52" s="138">
        <v>3.4</v>
      </c>
      <c r="E52" s="138">
        <v>4.0999999999999996</v>
      </c>
      <c r="F52" s="138">
        <v>3.2</v>
      </c>
      <c r="G52" s="138">
        <v>3.8</v>
      </c>
    </row>
    <row r="53" spans="1:7" ht="15" customHeight="1" x14ac:dyDescent="0.25">
      <c r="A53" s="22">
        <v>32873</v>
      </c>
      <c r="B53" s="138">
        <v>31.5</v>
      </c>
      <c r="C53" s="138">
        <v>8</v>
      </c>
      <c r="D53" s="138">
        <v>4.9000000000000004</v>
      </c>
      <c r="E53" s="138">
        <v>6.5</v>
      </c>
      <c r="F53" s="138">
        <v>2.4</v>
      </c>
      <c r="G53" s="138">
        <v>3.5</v>
      </c>
    </row>
    <row r="54" spans="1:7" ht="21" customHeight="1" x14ac:dyDescent="0.25">
      <c r="A54" s="22">
        <v>33238</v>
      </c>
      <c r="B54" s="138">
        <v>35.5</v>
      </c>
      <c r="C54" s="138">
        <v>5</v>
      </c>
      <c r="D54" s="138">
        <v>5.4</v>
      </c>
      <c r="E54" s="138">
        <v>5.8</v>
      </c>
      <c r="F54" s="138">
        <v>7</v>
      </c>
      <c r="G54" s="138">
        <v>4.8</v>
      </c>
    </row>
    <row r="55" spans="1:7" ht="15" customHeight="1" x14ac:dyDescent="0.25">
      <c r="A55" s="22">
        <v>33603</v>
      </c>
      <c r="B55" s="138">
        <v>6.7</v>
      </c>
      <c r="C55" s="138">
        <v>1.4</v>
      </c>
      <c r="D55" s="138">
        <v>3.2</v>
      </c>
      <c r="E55" s="138">
        <v>2.6</v>
      </c>
      <c r="F55" s="138">
        <v>4.4000000000000004</v>
      </c>
      <c r="G55" s="138">
        <v>5.8</v>
      </c>
    </row>
    <row r="56" spans="1:7" ht="15" customHeight="1" x14ac:dyDescent="0.25">
      <c r="A56" s="22">
        <v>33969</v>
      </c>
      <c r="B56" s="138">
        <v>-17.899999999999999</v>
      </c>
      <c r="C56" s="138">
        <v>-5.6</v>
      </c>
      <c r="D56" s="138">
        <v>-2.2999999999999998</v>
      </c>
      <c r="E56" s="138">
        <v>10</v>
      </c>
      <c r="F56" s="138">
        <v>-1</v>
      </c>
      <c r="G56" s="138">
        <v>13.7</v>
      </c>
    </row>
    <row r="57" spans="1:7" ht="15" customHeight="1" x14ac:dyDescent="0.25">
      <c r="A57" s="22">
        <v>34334</v>
      </c>
      <c r="B57" s="138">
        <v>-45.7</v>
      </c>
      <c r="C57" s="138">
        <v>-7.9</v>
      </c>
      <c r="D57" s="138">
        <v>-7.5</v>
      </c>
      <c r="E57" s="138">
        <v>2.2000000000000002</v>
      </c>
      <c r="F57" s="138">
        <v>-1.9</v>
      </c>
      <c r="G57" s="138">
        <v>4.9000000000000004</v>
      </c>
    </row>
    <row r="58" spans="1:7" ht="15" customHeight="1" x14ac:dyDescent="0.25">
      <c r="A58" s="22">
        <v>34699</v>
      </c>
      <c r="B58" s="145">
        <v>-16.100000000000001</v>
      </c>
      <c r="C58" s="145">
        <v>8</v>
      </c>
      <c r="D58" s="145">
        <v>2.9</v>
      </c>
      <c r="E58" s="145">
        <v>10.1</v>
      </c>
      <c r="F58" s="145">
        <v>-1.3</v>
      </c>
      <c r="G58" s="145">
        <v>4.5</v>
      </c>
    </row>
    <row r="59" spans="1:7" ht="21" customHeight="1" x14ac:dyDescent="0.25">
      <c r="A59" s="22">
        <v>35064</v>
      </c>
      <c r="B59" s="138">
        <v>-1.3</v>
      </c>
      <c r="C59" s="138">
        <v>0.6</v>
      </c>
      <c r="D59" s="138">
        <v>1.1000000000000001</v>
      </c>
      <c r="E59" s="138">
        <v>-1.1000000000000001</v>
      </c>
      <c r="F59" s="138">
        <v>1.3</v>
      </c>
      <c r="G59" s="138">
        <v>4.4000000000000004</v>
      </c>
    </row>
    <row r="60" spans="1:7" ht="15" customHeight="1" x14ac:dyDescent="0.25">
      <c r="A60" s="22">
        <v>35430</v>
      </c>
      <c r="B60" s="138">
        <v>-17.8</v>
      </c>
      <c r="C60" s="138">
        <v>0.3</v>
      </c>
      <c r="D60" s="138">
        <v>0.1</v>
      </c>
      <c r="E60" s="138">
        <v>-6.7</v>
      </c>
      <c r="F60" s="138">
        <v>-1</v>
      </c>
      <c r="G60" s="138">
        <v>3</v>
      </c>
    </row>
    <row r="61" spans="1:7" ht="15" customHeight="1" x14ac:dyDescent="0.25">
      <c r="A61" s="22">
        <v>35795</v>
      </c>
      <c r="B61" s="138">
        <v>1.9</v>
      </c>
      <c r="C61" s="138">
        <v>7.5</v>
      </c>
      <c r="D61" s="138">
        <v>2.9</v>
      </c>
      <c r="E61" s="138">
        <v>-4.5999999999999996</v>
      </c>
      <c r="F61" s="138">
        <v>-1.6</v>
      </c>
      <c r="G61" s="138">
        <v>1.8</v>
      </c>
    </row>
    <row r="62" spans="1:7" ht="15" customHeight="1" x14ac:dyDescent="0.25">
      <c r="A62" s="22">
        <v>36160</v>
      </c>
      <c r="B62" s="138">
        <v>13</v>
      </c>
      <c r="C62" s="138">
        <v>3.4</v>
      </c>
      <c r="D62" s="138">
        <v>3.6</v>
      </c>
      <c r="E62" s="138">
        <v>-2.9</v>
      </c>
      <c r="F62" s="138">
        <v>0.3</v>
      </c>
      <c r="G62" s="138">
        <v>2.1</v>
      </c>
    </row>
    <row r="63" spans="1:7" ht="15" customHeight="1" x14ac:dyDescent="0.25">
      <c r="A63" s="22">
        <v>36525</v>
      </c>
      <c r="B63" s="138">
        <v>-1.7</v>
      </c>
      <c r="C63" s="138">
        <v>2.9</v>
      </c>
      <c r="D63" s="138">
        <v>1.1000000000000001</v>
      </c>
      <c r="E63" s="138">
        <v>0.7</v>
      </c>
      <c r="F63" s="138">
        <v>-0.7</v>
      </c>
      <c r="G63" s="138">
        <v>1.7</v>
      </c>
    </row>
    <row r="64" spans="1:7" ht="21" customHeight="1" x14ac:dyDescent="0.25">
      <c r="A64" s="22">
        <v>36891</v>
      </c>
      <c r="B64" s="138">
        <v>19.3</v>
      </c>
      <c r="C64" s="138">
        <v>12.1</v>
      </c>
      <c r="D64" s="138">
        <v>5.6</v>
      </c>
      <c r="E64" s="138">
        <v>-3.3</v>
      </c>
      <c r="F64" s="138">
        <v>0.9</v>
      </c>
      <c r="G64" s="138">
        <v>2.7</v>
      </c>
    </row>
    <row r="65" spans="1:7" ht="15" customHeight="1" x14ac:dyDescent="0.25">
      <c r="A65" s="22">
        <v>37256</v>
      </c>
      <c r="B65" s="138">
        <v>1.4</v>
      </c>
      <c r="C65" s="138">
        <v>-2.2999999999999998</v>
      </c>
      <c r="D65" s="138">
        <v>0.3</v>
      </c>
      <c r="E65" s="138">
        <v>-7.7</v>
      </c>
      <c r="F65" s="138">
        <v>-0.1</v>
      </c>
      <c r="G65" s="138">
        <v>2</v>
      </c>
    </row>
    <row r="66" spans="1:7" ht="15" customHeight="1" x14ac:dyDescent="0.25">
      <c r="A66" s="22">
        <v>37621</v>
      </c>
      <c r="B66" s="138">
        <v>-14.6</v>
      </c>
      <c r="C66" s="138">
        <v>0.2</v>
      </c>
      <c r="D66" s="138">
        <v>-1.1000000000000001</v>
      </c>
      <c r="E66" s="138">
        <v>-4.2</v>
      </c>
      <c r="F66" s="138">
        <v>-2.4</v>
      </c>
      <c r="G66" s="138">
        <v>1.9</v>
      </c>
    </row>
    <row r="67" spans="1:7" ht="15" customHeight="1" x14ac:dyDescent="0.25">
      <c r="A67" s="22">
        <v>37986</v>
      </c>
      <c r="B67" s="138">
        <v>-12.6</v>
      </c>
      <c r="C67" s="138">
        <v>0.7</v>
      </c>
      <c r="D67" s="138">
        <v>0.5</v>
      </c>
      <c r="E67" s="138">
        <v>-4.2</v>
      </c>
      <c r="F67" s="138">
        <v>-1</v>
      </c>
      <c r="G67" s="138">
        <v>2.4</v>
      </c>
    </row>
    <row r="68" spans="1:7" ht="15" customHeight="1" x14ac:dyDescent="0.25">
      <c r="A68" s="22">
        <v>38352</v>
      </c>
      <c r="B68" s="138">
        <v>2.5</v>
      </c>
      <c r="C68" s="138">
        <v>6</v>
      </c>
      <c r="D68" s="138">
        <v>3.1</v>
      </c>
      <c r="E68" s="138">
        <v>-5.2</v>
      </c>
      <c r="F68" s="138">
        <v>1.1000000000000001</v>
      </c>
      <c r="G68" s="138">
        <v>2.2999999999999998</v>
      </c>
    </row>
    <row r="69" spans="1:7" ht="21" customHeight="1" x14ac:dyDescent="0.25">
      <c r="A69" s="22">
        <v>38717</v>
      </c>
      <c r="B69" s="138">
        <v>4.5</v>
      </c>
      <c r="C69" s="138">
        <v>5.5</v>
      </c>
      <c r="D69" s="138">
        <v>3.5</v>
      </c>
      <c r="E69" s="138">
        <v>-6.8</v>
      </c>
      <c r="F69" s="138">
        <v>-0.9</v>
      </c>
      <c r="G69" s="138">
        <v>1.6</v>
      </c>
    </row>
    <row r="70" spans="1:7" ht="15" customHeight="1" x14ac:dyDescent="0.25">
      <c r="A70" s="22">
        <v>39082</v>
      </c>
      <c r="B70" s="138">
        <v>29.2</v>
      </c>
      <c r="C70" s="138">
        <v>9.1999999999999993</v>
      </c>
      <c r="D70" s="138">
        <v>5.6</v>
      </c>
      <c r="E70" s="138">
        <v>5.7</v>
      </c>
      <c r="F70" s="138">
        <v>-0.1</v>
      </c>
      <c r="G70" s="138">
        <v>2.5</v>
      </c>
    </row>
    <row r="71" spans="1:7" ht="15" customHeight="1" x14ac:dyDescent="0.25">
      <c r="A71" s="22">
        <v>39447</v>
      </c>
      <c r="B71" s="138">
        <v>40.5</v>
      </c>
      <c r="C71" s="138">
        <v>9.8000000000000007</v>
      </c>
      <c r="D71" s="138">
        <v>6.1</v>
      </c>
      <c r="E71" s="138">
        <v>2.7</v>
      </c>
      <c r="F71" s="138">
        <v>-2.2000000000000002</v>
      </c>
      <c r="G71" s="138">
        <v>2.2999999999999998</v>
      </c>
    </row>
    <row r="72" spans="1:7" ht="15" customHeight="1" x14ac:dyDescent="0.25">
      <c r="A72" s="22">
        <v>39813</v>
      </c>
      <c r="B72" s="138">
        <v>20.100000000000001</v>
      </c>
      <c r="C72" s="138">
        <v>-7.1</v>
      </c>
      <c r="D72" s="138">
        <v>0</v>
      </c>
      <c r="E72" s="138">
        <v>0.2</v>
      </c>
      <c r="F72" s="138">
        <v>-0.9</v>
      </c>
      <c r="G72" s="138">
        <v>1.7</v>
      </c>
    </row>
    <row r="73" spans="1:7" ht="15" customHeight="1" x14ac:dyDescent="0.25">
      <c r="A73" s="22">
        <v>40178</v>
      </c>
      <c r="B73" s="138">
        <v>-42.2</v>
      </c>
      <c r="C73" s="138">
        <v>-21.7</v>
      </c>
      <c r="D73" s="138">
        <v>-16.3</v>
      </c>
      <c r="E73" s="138">
        <v>-0.3</v>
      </c>
      <c r="F73" s="138">
        <v>-3.2</v>
      </c>
      <c r="G73" s="138">
        <v>-3.2</v>
      </c>
    </row>
    <row r="74" spans="1:7" ht="21" customHeight="1" x14ac:dyDescent="0.25">
      <c r="A74" s="22">
        <v>40543</v>
      </c>
      <c r="B74" s="138">
        <v>8.6999999999999993</v>
      </c>
      <c r="C74" s="138">
        <v>21.2</v>
      </c>
      <c r="D74" s="138">
        <v>11</v>
      </c>
      <c r="E74" s="138">
        <v>0.4</v>
      </c>
      <c r="F74" s="138">
        <v>1.2</v>
      </c>
      <c r="G74" s="138">
        <v>4.8</v>
      </c>
    </row>
    <row r="75" spans="1:7" ht="15" customHeight="1" x14ac:dyDescent="0.25">
      <c r="A75" s="22">
        <v>40908</v>
      </c>
      <c r="B75" s="138">
        <v>38.1</v>
      </c>
      <c r="C75" s="138">
        <v>7.7</v>
      </c>
      <c r="D75" s="138">
        <v>7.2</v>
      </c>
      <c r="E75" s="138">
        <v>12.2</v>
      </c>
      <c r="F75" s="138">
        <v>1</v>
      </c>
      <c r="G75" s="138">
        <v>4.4000000000000004</v>
      </c>
    </row>
    <row r="76" spans="1:7" ht="15" customHeight="1" x14ac:dyDescent="0.25">
      <c r="A76" s="22">
        <v>41274</v>
      </c>
      <c r="B76" s="138">
        <v>21</v>
      </c>
      <c r="C76" s="138">
        <v>-3.8</v>
      </c>
      <c r="D76" s="138">
        <v>-0.4</v>
      </c>
      <c r="E76" s="138">
        <v>0.8</v>
      </c>
      <c r="F76" s="138">
        <v>-0.1</v>
      </c>
      <c r="G76" s="138">
        <v>2.5</v>
      </c>
    </row>
    <row r="77" spans="1:7" ht="15" customHeight="1" x14ac:dyDescent="0.25">
      <c r="A77" s="22">
        <v>41639</v>
      </c>
      <c r="B77" s="138">
        <v>14.9</v>
      </c>
      <c r="C77" s="138">
        <v>2.8</v>
      </c>
      <c r="D77" s="138">
        <v>0.1</v>
      </c>
      <c r="E77" s="138">
        <v>3.1</v>
      </c>
      <c r="F77" s="138">
        <v>0.4</v>
      </c>
      <c r="G77" s="138">
        <v>2.8</v>
      </c>
    </row>
    <row r="78" spans="1:7" ht="15" customHeight="1" x14ac:dyDescent="0.25">
      <c r="A78" s="22">
        <v>42004</v>
      </c>
      <c r="B78" s="138">
        <v>23.2</v>
      </c>
      <c r="C78" s="138">
        <v>2.9</v>
      </c>
      <c r="D78" s="138">
        <v>1.4</v>
      </c>
      <c r="E78" s="138">
        <v>6.1</v>
      </c>
      <c r="F78" s="138">
        <v>1.2</v>
      </c>
      <c r="G78" s="138">
        <v>2.8</v>
      </c>
    </row>
    <row r="79" spans="1:7" ht="21" customHeight="1" x14ac:dyDescent="0.25">
      <c r="A79" s="22">
        <v>42369</v>
      </c>
      <c r="B79" s="138">
        <v>23.1</v>
      </c>
      <c r="C79" s="138">
        <v>0.9</v>
      </c>
      <c r="D79" s="138">
        <v>0.8</v>
      </c>
      <c r="E79" s="138">
        <v>-0.5</v>
      </c>
      <c r="F79" s="138">
        <v>4.4000000000000004</v>
      </c>
      <c r="G79" s="138">
        <v>2.6</v>
      </c>
    </row>
    <row r="80" spans="1:7" ht="15" customHeight="1" x14ac:dyDescent="0.25">
      <c r="A80" s="22">
        <v>42735</v>
      </c>
      <c r="B80" s="138">
        <v>21.4</v>
      </c>
      <c r="C80" s="138">
        <v>1.5</v>
      </c>
      <c r="D80" s="138">
        <v>0.8</v>
      </c>
      <c r="E80" s="138">
        <v>4.2</v>
      </c>
      <c r="F80" s="138">
        <v>2.1</v>
      </c>
      <c r="G80" s="138">
        <v>1.8</v>
      </c>
    </row>
    <row r="81" spans="1:7" ht="15" customHeight="1" x14ac:dyDescent="0.25">
      <c r="A81" s="22">
        <v>43100</v>
      </c>
      <c r="B81" s="138">
        <v>41.8</v>
      </c>
      <c r="C81" s="138">
        <v>6.2</v>
      </c>
      <c r="D81" s="138">
        <v>3.1</v>
      </c>
      <c r="E81" s="138">
        <v>8.1999999999999993</v>
      </c>
      <c r="F81" s="138">
        <v>3.4</v>
      </c>
      <c r="G81" s="138">
        <v>2</v>
      </c>
    </row>
    <row r="82" spans="1:7" ht="15" customHeight="1" x14ac:dyDescent="0.25">
      <c r="A82" s="22">
        <v>43465</v>
      </c>
      <c r="B82" s="138">
        <v>43.8</v>
      </c>
      <c r="C82" s="138">
        <v>0.4</v>
      </c>
      <c r="D82" s="138">
        <v>1</v>
      </c>
      <c r="E82" s="138">
        <v>5.6</v>
      </c>
      <c r="F82" s="138">
        <v>1.8</v>
      </c>
      <c r="G82" s="138">
        <v>2.5</v>
      </c>
    </row>
    <row r="83" spans="1:7" ht="15" customHeight="1" x14ac:dyDescent="0.25">
      <c r="A83" s="22">
        <v>43830</v>
      </c>
      <c r="B83" s="138">
        <v>14.2</v>
      </c>
      <c r="C83" s="138">
        <v>-5.9</v>
      </c>
      <c r="D83" s="138">
        <v>-3.2</v>
      </c>
      <c r="E83" s="138">
        <v>6.2</v>
      </c>
      <c r="F83" s="138">
        <v>3.2</v>
      </c>
      <c r="G83" s="138">
        <v>1.6</v>
      </c>
    </row>
    <row r="84" spans="1:7" ht="21" customHeight="1" x14ac:dyDescent="0.25">
      <c r="A84" s="22">
        <v>44196</v>
      </c>
      <c r="B84" s="138">
        <v>-15.6</v>
      </c>
      <c r="C84" s="138">
        <v>-7.1</v>
      </c>
      <c r="D84" s="138">
        <v>-9.6</v>
      </c>
      <c r="E84" s="138">
        <v>4.7</v>
      </c>
      <c r="F84" s="138">
        <v>5</v>
      </c>
      <c r="G84" s="138">
        <v>-3</v>
      </c>
    </row>
    <row r="85" spans="1:7" ht="15" customHeight="1" x14ac:dyDescent="0.25">
      <c r="A85" s="22">
        <v>44561</v>
      </c>
      <c r="B85" s="138">
        <v>29.8</v>
      </c>
      <c r="C85" s="138">
        <v>17.8</v>
      </c>
      <c r="D85" s="138">
        <v>4.5999999999999996</v>
      </c>
      <c r="E85" s="138">
        <v>0.1</v>
      </c>
      <c r="F85" s="138">
        <v>0.6</v>
      </c>
      <c r="G85" s="138">
        <v>3.9</v>
      </c>
    </row>
    <row r="86" spans="1:7" ht="15" customHeight="1" x14ac:dyDescent="0.25">
      <c r="A86" s="22">
        <v>44926</v>
      </c>
      <c r="B86" s="138">
        <v>21.7</v>
      </c>
      <c r="C86" s="138">
        <v>-4.5999999999999996</v>
      </c>
      <c r="D86" s="138">
        <v>-0.3</v>
      </c>
      <c r="E86" s="138">
        <v>-0.7</v>
      </c>
      <c r="F86" s="138">
        <v>-0.3</v>
      </c>
      <c r="G86" s="138">
        <v>4.4000000000000004</v>
      </c>
    </row>
    <row r="87" spans="1:7" ht="15" customHeight="1" x14ac:dyDescent="0.25">
      <c r="A87" s="22">
        <v>45291</v>
      </c>
      <c r="B87" s="138">
        <v>6.3</v>
      </c>
      <c r="C87" s="138">
        <v>-6.5</v>
      </c>
      <c r="D87" s="138">
        <v>-1.9</v>
      </c>
      <c r="E87" s="138">
        <v>-2.5</v>
      </c>
      <c r="F87" s="138">
        <v>-3.5</v>
      </c>
      <c r="G87" s="138">
        <v>4.2</v>
      </c>
    </row>
    <row r="88" spans="1:7" ht="15" customHeight="1" x14ac:dyDescent="0.25">
      <c r="A88" s="22">
        <v>45657</v>
      </c>
      <c r="B88" s="138">
        <v>-14.2</v>
      </c>
      <c r="C88" s="138">
        <v>-3.6</v>
      </c>
      <c r="D88" s="138">
        <v>-4.5999999999999996</v>
      </c>
      <c r="E88" s="138">
        <v>-2.8</v>
      </c>
      <c r="F88" s="138">
        <v>1.4</v>
      </c>
      <c r="G88" s="138">
        <v>3.7</v>
      </c>
    </row>
    <row r="89" spans="1:7" ht="21" customHeight="1" x14ac:dyDescent="0.25">
      <c r="A89" s="22">
        <v>46022</v>
      </c>
      <c r="B89" s="138">
        <v>-20.7</v>
      </c>
      <c r="C89" s="138">
        <v>3</v>
      </c>
      <c r="D89" s="138">
        <v>-0.5</v>
      </c>
      <c r="E89" s="138">
        <v>-2.2000000000000002</v>
      </c>
      <c r="F89" s="138">
        <v>3.2</v>
      </c>
      <c r="G89" s="138">
        <v>1.5</v>
      </c>
    </row>
    <row r="90" spans="1:7" ht="15" customHeight="1" x14ac:dyDescent="0.25">
      <c r="A90" s="22"/>
      <c r="B90" s="135"/>
      <c r="C90" s="135"/>
      <c r="D90" s="135"/>
      <c r="E90" s="135"/>
      <c r="F90" s="135"/>
      <c r="G90" s="135"/>
    </row>
    <row r="91" spans="1:7" ht="14.4" customHeight="1" x14ac:dyDescent="0.25">
      <c r="A91" s="22"/>
      <c r="B91" s="235" t="s">
        <v>486</v>
      </c>
      <c r="C91" s="235"/>
      <c r="D91" s="235"/>
      <c r="E91" s="235"/>
      <c r="F91" s="235"/>
      <c r="G91" s="235"/>
    </row>
    <row r="92" spans="1:7" ht="14.4" customHeight="1" x14ac:dyDescent="0.25">
      <c r="A92" s="22"/>
      <c r="B92" s="235"/>
      <c r="C92" s="235"/>
      <c r="D92" s="235"/>
      <c r="E92" s="235"/>
      <c r="F92" s="235"/>
      <c r="G92" s="235"/>
    </row>
    <row r="93" spans="1:7" ht="14.4" customHeight="1" x14ac:dyDescent="0.25">
      <c r="A93" s="22"/>
      <c r="B93" s="235"/>
      <c r="C93" s="235"/>
      <c r="D93" s="235"/>
      <c r="E93" s="235"/>
      <c r="F93" s="235"/>
      <c r="G93" s="235"/>
    </row>
    <row r="94" spans="1:7" ht="14.4" customHeight="1" x14ac:dyDescent="0.25">
      <c r="A94" s="22"/>
      <c r="B94" s="235"/>
      <c r="C94" s="235"/>
      <c r="D94" s="235"/>
      <c r="E94" s="235"/>
      <c r="F94" s="235"/>
      <c r="G94" s="235"/>
    </row>
    <row r="95" spans="1:7" ht="14.4" customHeight="1" x14ac:dyDescent="0.25">
      <c r="A95" s="22"/>
      <c r="B95" s="235"/>
      <c r="C95" s="235"/>
      <c r="D95" s="235"/>
      <c r="E95" s="235"/>
      <c r="F95" s="235"/>
      <c r="G95" s="235"/>
    </row>
    <row r="96" spans="1:7" ht="14.4" customHeight="1" x14ac:dyDescent="0.25">
      <c r="A96" s="22"/>
      <c r="B96" s="235"/>
      <c r="C96" s="235"/>
      <c r="D96" s="235"/>
      <c r="E96" s="235"/>
      <c r="F96" s="235"/>
      <c r="G96" s="235"/>
    </row>
    <row r="97" spans="1:7" ht="14.4" customHeight="1" x14ac:dyDescent="0.25">
      <c r="A97" s="22"/>
      <c r="B97" s="235"/>
      <c r="C97" s="235"/>
      <c r="D97" s="235"/>
      <c r="E97" s="235"/>
      <c r="F97" s="235"/>
      <c r="G97" s="235"/>
    </row>
    <row r="98" spans="1:7" ht="14.4" customHeight="1" x14ac:dyDescent="0.25">
      <c r="A98" s="22"/>
      <c r="B98" s="235"/>
      <c r="C98" s="235"/>
      <c r="D98" s="235"/>
      <c r="E98" s="235"/>
      <c r="F98" s="235"/>
      <c r="G98" s="235"/>
    </row>
    <row r="99" spans="1:7" x14ac:dyDescent="0.25">
      <c r="A99" s="22"/>
      <c r="B99" s="117"/>
      <c r="C99" s="117"/>
      <c r="D99" s="117"/>
      <c r="E99" s="117"/>
      <c r="F99" s="117"/>
      <c r="G99" s="117"/>
    </row>
    <row r="100" spans="1:7" x14ac:dyDescent="0.25">
      <c r="A100" s="22"/>
      <c r="B100" s="23"/>
      <c r="C100" s="23"/>
      <c r="D100" s="23"/>
      <c r="E100" s="23"/>
      <c r="F100" s="23"/>
      <c r="G100" s="23"/>
    </row>
    <row r="101" spans="1:7" x14ac:dyDescent="0.25">
      <c r="A101" s="22"/>
      <c r="B101" s="23"/>
      <c r="C101" s="23"/>
      <c r="D101" s="23"/>
      <c r="E101" s="23"/>
      <c r="F101" s="23"/>
      <c r="G101" s="23"/>
    </row>
    <row r="102" spans="1:7" x14ac:dyDescent="0.25">
      <c r="A102" s="22"/>
      <c r="B102" s="23"/>
      <c r="C102" s="23"/>
      <c r="D102" s="23"/>
      <c r="E102" s="23"/>
      <c r="F102" s="23"/>
      <c r="G102" s="23"/>
    </row>
    <row r="103" spans="1:7" x14ac:dyDescent="0.25">
      <c r="A103" s="22"/>
      <c r="B103" s="23"/>
      <c r="C103" s="23"/>
      <c r="D103" s="23"/>
      <c r="E103" s="23"/>
      <c r="F103" s="23"/>
      <c r="G103" s="23"/>
    </row>
    <row r="104" spans="1:7" x14ac:dyDescent="0.25">
      <c r="A104" s="22"/>
      <c r="B104" s="57"/>
      <c r="C104" s="57"/>
      <c r="D104" s="57"/>
      <c r="E104" s="57"/>
      <c r="F104" s="57"/>
      <c r="G104" s="57"/>
    </row>
    <row r="105" spans="1:7" x14ac:dyDescent="0.25">
      <c r="A105" s="22"/>
      <c r="B105" s="57"/>
      <c r="C105" s="57"/>
      <c r="D105" s="57"/>
      <c r="E105" s="57"/>
      <c r="F105" s="57"/>
      <c r="G105" s="57"/>
    </row>
    <row r="106" spans="1:7" x14ac:dyDescent="0.25">
      <c r="A106" s="22"/>
      <c r="B106" s="57"/>
      <c r="C106" s="57"/>
      <c r="D106" s="57"/>
      <c r="E106" s="57"/>
      <c r="F106" s="57"/>
      <c r="G106" s="57"/>
    </row>
    <row r="107" spans="1:7" x14ac:dyDescent="0.25">
      <c r="A107" s="22"/>
      <c r="B107" s="57"/>
      <c r="C107" s="57"/>
      <c r="D107" s="57"/>
      <c r="E107" s="57"/>
      <c r="F107" s="57"/>
      <c r="G107" s="57"/>
    </row>
    <row r="108" spans="1:7" x14ac:dyDescent="0.25">
      <c r="B108" s="57"/>
      <c r="C108" s="57"/>
      <c r="D108" s="57"/>
      <c r="E108" s="57"/>
      <c r="F108" s="57"/>
      <c r="G108" s="57"/>
    </row>
    <row r="109" spans="1:7" x14ac:dyDescent="0.25">
      <c r="B109" s="57"/>
      <c r="C109" s="57"/>
      <c r="D109" s="57"/>
      <c r="E109" s="57"/>
      <c r="F109" s="57"/>
      <c r="G109" s="57"/>
    </row>
    <row r="110" spans="1:7" x14ac:dyDescent="0.25">
      <c r="B110" s="57"/>
      <c r="C110" s="57"/>
      <c r="D110" s="57"/>
      <c r="E110" s="57"/>
      <c r="F110" s="57"/>
      <c r="G110" s="57"/>
    </row>
    <row r="111" spans="1:7" x14ac:dyDescent="0.25">
      <c r="B111" s="57"/>
      <c r="C111" s="57"/>
      <c r="D111" s="57"/>
      <c r="E111" s="57"/>
      <c r="F111" s="57"/>
      <c r="G111" s="57"/>
    </row>
    <row r="112" spans="1:7" x14ac:dyDescent="0.25">
      <c r="B112" s="57"/>
      <c r="C112" s="57"/>
      <c r="D112" s="57"/>
      <c r="E112" s="57"/>
      <c r="F112" s="57"/>
      <c r="G112" s="57"/>
    </row>
    <row r="113" spans="2:7" x14ac:dyDescent="0.25">
      <c r="B113" s="57"/>
      <c r="C113" s="57"/>
      <c r="D113" s="57"/>
      <c r="E113" s="57"/>
      <c r="F113" s="57"/>
      <c r="G113" s="57"/>
    </row>
    <row r="114" spans="2:7" x14ac:dyDescent="0.25">
      <c r="B114" s="57"/>
      <c r="C114" s="57"/>
      <c r="D114" s="57"/>
      <c r="E114" s="57"/>
      <c r="F114" s="57"/>
      <c r="G114" s="57"/>
    </row>
    <row r="115" spans="2:7" x14ac:dyDescent="0.25">
      <c r="B115" s="57"/>
      <c r="C115" s="57"/>
      <c r="D115" s="57"/>
      <c r="E115" s="57"/>
      <c r="F115" s="57"/>
      <c r="G115" s="57"/>
    </row>
    <row r="116" spans="2:7" x14ac:dyDescent="0.25">
      <c r="B116" s="57"/>
      <c r="C116" s="57"/>
      <c r="D116" s="57"/>
      <c r="E116" s="57"/>
      <c r="F116" s="57"/>
      <c r="G116" s="57"/>
    </row>
    <row r="117" spans="2:7" x14ac:dyDescent="0.25">
      <c r="B117" s="57"/>
      <c r="C117" s="57"/>
      <c r="D117" s="57"/>
      <c r="E117" s="57"/>
      <c r="F117" s="57"/>
      <c r="G117" s="57"/>
    </row>
    <row r="118" spans="2:7" x14ac:dyDescent="0.25">
      <c r="B118" s="57"/>
      <c r="C118" s="57"/>
      <c r="D118" s="57"/>
      <c r="E118" s="57"/>
      <c r="F118" s="57"/>
      <c r="G118" s="57"/>
    </row>
    <row r="119" spans="2:7" x14ac:dyDescent="0.25">
      <c r="B119" s="57"/>
      <c r="C119" s="57"/>
      <c r="D119" s="57"/>
      <c r="E119" s="57"/>
      <c r="F119" s="57"/>
      <c r="G119" s="57"/>
    </row>
  </sheetData>
  <mergeCells count="6">
    <mergeCell ref="B91:G98"/>
    <mergeCell ref="D10:D11"/>
    <mergeCell ref="E10:E11"/>
    <mergeCell ref="B11:C11"/>
    <mergeCell ref="F10:F11"/>
    <mergeCell ref="G10:G11"/>
  </mergeCells>
  <hyperlinks>
    <hyperlink ref="G7" location="Inhalt!D2" display="zum Inhalt" xr:uid="{00000000-0004-0000-1200-000000000000}"/>
    <hyperlink ref="G8" location="Hinweise!D6" display="zu den Hinweisen" xr:uid="{00000000-0004-0000-1200-000001000000}"/>
    <hyperlink ref="G9" location="FN_IV.1" display="zu den Fußnoten" xr:uid="{00000000-0004-0000-12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CCF52-1363-483F-8A39-D7738877E24C}">
  <dimension ref="A1:O389"/>
  <sheetViews>
    <sheetView showGridLines="0" zoomScale="70" zoomScaleNormal="70" workbookViewId="0">
      <selection activeCell="D6" sqref="D6"/>
    </sheetView>
  </sheetViews>
  <sheetFormatPr baseColWidth="10" defaultColWidth="11.44140625" defaultRowHeight="20.399999999999999" x14ac:dyDescent="0.35"/>
  <cols>
    <col min="1" max="1" width="11.109375" style="179" customWidth="1"/>
    <col min="2" max="3" width="1.33203125" style="5" customWidth="1"/>
    <col min="4" max="14" width="14.33203125" style="5" customWidth="1"/>
    <col min="15" max="15" width="16.44140625" style="5" customWidth="1"/>
    <col min="16" max="16" width="14.33203125" style="5" customWidth="1"/>
    <col min="17" max="17" width="16.6640625" style="5" customWidth="1"/>
    <col min="18" max="18" width="7.33203125" style="5" customWidth="1"/>
    <col min="19" max="16384" width="11.44140625" style="5"/>
  </cols>
  <sheetData>
    <row r="1" spans="1:15" s="173" customFormat="1" ht="19.2" customHeight="1" x14ac:dyDescent="0.35">
      <c r="K1" s="174"/>
      <c r="O1" s="174" t="s">
        <v>524</v>
      </c>
    </row>
    <row r="2" spans="1:15" s="173" customFormat="1" ht="19.2" customHeight="1" x14ac:dyDescent="0.35">
      <c r="K2" s="174"/>
      <c r="O2" s="174" t="s">
        <v>139</v>
      </c>
    </row>
    <row r="3" spans="1:15" s="173" customFormat="1" ht="19.2" customHeight="1" x14ac:dyDescent="0.35">
      <c r="D3" s="176"/>
      <c r="E3" s="176"/>
      <c r="F3" s="176"/>
      <c r="G3" s="177"/>
      <c r="K3" s="178"/>
      <c r="O3" s="178">
        <f>DatumKompendium</f>
        <v>46268</v>
      </c>
    </row>
    <row r="4" spans="1:15" s="173" customFormat="1" ht="19.2" customHeight="1" x14ac:dyDescent="0.35">
      <c r="A4" s="175"/>
      <c r="D4" s="176"/>
      <c r="E4" s="176"/>
      <c r="F4" s="176"/>
      <c r="G4" s="177"/>
      <c r="K4" s="178"/>
      <c r="O4" s="174"/>
    </row>
    <row r="5" spans="1:15" ht="14.4" customHeight="1" x14ac:dyDescent="0.35">
      <c r="D5" s="180"/>
      <c r="E5" s="180"/>
      <c r="F5" s="179"/>
      <c r="G5" s="179"/>
      <c r="H5" s="179"/>
      <c r="I5" s="179"/>
      <c r="J5" s="179"/>
      <c r="K5" s="179"/>
      <c r="L5" s="179"/>
      <c r="M5" s="179"/>
      <c r="N5" s="179"/>
      <c r="O5" s="179"/>
    </row>
    <row r="6" spans="1:15" ht="14.4" customHeight="1" x14ac:dyDescent="0.35">
      <c r="D6" s="180"/>
      <c r="E6" s="180"/>
      <c r="F6" s="179"/>
      <c r="G6" s="179"/>
      <c r="H6" s="179"/>
      <c r="I6" s="179"/>
      <c r="J6" s="179"/>
      <c r="K6" s="179"/>
      <c r="L6" s="179"/>
      <c r="M6" s="179"/>
      <c r="N6" s="179"/>
      <c r="O6" s="179"/>
    </row>
    <row r="7" spans="1:15" x14ac:dyDescent="0.35">
      <c r="D7" s="181" t="s">
        <v>449</v>
      </c>
    </row>
    <row r="8" spans="1:15" ht="20.7" customHeight="1" x14ac:dyDescent="0.35">
      <c r="D8" s="2"/>
      <c r="E8" s="2"/>
    </row>
    <row r="9" spans="1:15" ht="20.7" customHeight="1" x14ac:dyDescent="0.35">
      <c r="D9" s="2"/>
      <c r="E9" s="2"/>
    </row>
    <row r="10" spans="1:15" ht="20.7" customHeight="1" x14ac:dyDescent="0.35">
      <c r="D10" s="2"/>
      <c r="E10" s="2"/>
    </row>
    <row r="11" spans="1:15" ht="36.6" x14ac:dyDescent="0.35">
      <c r="B11" s="4"/>
      <c r="D11" s="182" t="s">
        <v>200</v>
      </c>
      <c r="E11" s="1"/>
    </row>
    <row r="12" spans="1:15" ht="14.4" customHeight="1" x14ac:dyDescent="0.35">
      <c r="D12" s="1"/>
      <c r="E12" s="1"/>
    </row>
    <row r="13" spans="1:15" x14ac:dyDescent="0.35">
      <c r="D13" s="180" t="s">
        <v>201</v>
      </c>
      <c r="E13" s="1"/>
    </row>
    <row r="14" spans="1:15" ht="20.7" customHeight="1" x14ac:dyDescent="0.35">
      <c r="D14" s="2"/>
      <c r="E14" s="2"/>
    </row>
    <row r="15" spans="1:15" ht="20.7" customHeight="1" x14ac:dyDescent="0.35">
      <c r="D15" s="2"/>
      <c r="E15" s="2"/>
    </row>
    <row r="16" spans="1:15" ht="36.6" x14ac:dyDescent="0.35">
      <c r="B16" s="4"/>
      <c r="D16" s="182" t="s">
        <v>7</v>
      </c>
      <c r="E16" s="1"/>
    </row>
    <row r="17" spans="4:14" ht="14.4" customHeight="1" x14ac:dyDescent="0.35">
      <c r="D17" s="1"/>
      <c r="E17" s="1"/>
    </row>
    <row r="18" spans="4:14" ht="20.7" customHeight="1" x14ac:dyDescent="0.35">
      <c r="D18" s="224" t="s">
        <v>526</v>
      </c>
      <c r="E18" s="224"/>
      <c r="F18" s="224"/>
      <c r="G18" s="224"/>
      <c r="H18" s="224"/>
      <c r="I18" s="224"/>
      <c r="J18" s="224"/>
      <c r="K18" s="224"/>
      <c r="L18" s="224"/>
      <c r="M18" s="224"/>
      <c r="N18" s="183"/>
    </row>
    <row r="19" spans="4:14" ht="20.7" customHeight="1" x14ac:dyDescent="0.35">
      <c r="D19" s="224"/>
      <c r="E19" s="224"/>
      <c r="F19" s="224"/>
      <c r="G19" s="224"/>
      <c r="H19" s="224"/>
      <c r="I19" s="224"/>
      <c r="J19" s="224"/>
      <c r="K19" s="224"/>
      <c r="L19" s="224"/>
      <c r="M19" s="224"/>
      <c r="N19" s="183"/>
    </row>
    <row r="20" spans="4:14" ht="20.7" customHeight="1" x14ac:dyDescent="0.35">
      <c r="D20" s="224"/>
      <c r="E20" s="224"/>
      <c r="F20" s="224"/>
      <c r="G20" s="224"/>
      <c r="H20" s="224"/>
      <c r="I20" s="224"/>
      <c r="J20" s="224"/>
      <c r="K20" s="224"/>
      <c r="L20" s="224"/>
      <c r="M20" s="224"/>
      <c r="N20" s="183"/>
    </row>
    <row r="21" spans="4:14" ht="20.7" customHeight="1" x14ac:dyDescent="0.35">
      <c r="D21" s="224"/>
      <c r="E21" s="224"/>
      <c r="F21" s="224"/>
      <c r="G21" s="224"/>
      <c r="H21" s="224"/>
      <c r="I21" s="224"/>
      <c r="J21" s="224"/>
      <c r="K21" s="224"/>
      <c r="L21" s="224"/>
      <c r="M21" s="224"/>
      <c r="N21" s="183"/>
    </row>
    <row r="22" spans="4:14" ht="20.7" customHeight="1" x14ac:dyDescent="0.35">
      <c r="D22" s="224"/>
      <c r="E22" s="224"/>
      <c r="F22" s="224"/>
      <c r="G22" s="224"/>
      <c r="H22" s="224"/>
      <c r="I22" s="224"/>
      <c r="J22" s="224"/>
      <c r="K22" s="224"/>
      <c r="L22" s="224"/>
      <c r="M22" s="224"/>
      <c r="N22" s="183"/>
    </row>
    <row r="23" spans="4:14" ht="20.7" customHeight="1" x14ac:dyDescent="0.35">
      <c r="D23" s="224"/>
      <c r="E23" s="224"/>
      <c r="F23" s="224"/>
      <c r="G23" s="224"/>
      <c r="H23" s="224"/>
      <c r="I23" s="224"/>
      <c r="J23" s="224"/>
      <c r="K23" s="224"/>
      <c r="L23" s="224"/>
      <c r="M23" s="224"/>
      <c r="N23" s="183"/>
    </row>
    <row r="24" spans="4:14" ht="20.7" customHeight="1" x14ac:dyDescent="0.35">
      <c r="D24" s="224"/>
      <c r="E24" s="224"/>
      <c r="F24" s="224"/>
      <c r="G24" s="224"/>
      <c r="H24" s="224"/>
      <c r="I24" s="224"/>
      <c r="J24" s="224"/>
      <c r="K24" s="224"/>
      <c r="L24" s="224"/>
      <c r="M24" s="224"/>
      <c r="N24" s="183"/>
    </row>
    <row r="25" spans="4:14" ht="20.7" customHeight="1" x14ac:dyDescent="0.35">
      <c r="D25" s="224"/>
      <c r="E25" s="224"/>
      <c r="F25" s="224"/>
      <c r="G25" s="224"/>
      <c r="H25" s="224"/>
      <c r="I25" s="224"/>
      <c r="J25" s="224"/>
      <c r="K25" s="224"/>
      <c r="L25" s="224"/>
      <c r="M25" s="224"/>
      <c r="N25" s="183"/>
    </row>
    <row r="26" spans="4:14" ht="20.7" customHeight="1" x14ac:dyDescent="0.35">
      <c r="D26" s="224"/>
      <c r="E26" s="224"/>
      <c r="F26" s="224"/>
      <c r="G26" s="224"/>
      <c r="H26" s="224"/>
      <c r="I26" s="224"/>
      <c r="J26" s="224"/>
      <c r="K26" s="224"/>
      <c r="L26" s="224"/>
      <c r="M26" s="224"/>
      <c r="N26" s="183"/>
    </row>
    <row r="27" spans="4:14" ht="20.7" customHeight="1" x14ac:dyDescent="0.35">
      <c r="D27" s="224"/>
      <c r="E27" s="224"/>
      <c r="F27" s="224"/>
      <c r="G27" s="224"/>
      <c r="H27" s="224"/>
      <c r="I27" s="224"/>
      <c r="J27" s="224"/>
      <c r="K27" s="224"/>
      <c r="L27" s="224"/>
      <c r="M27" s="224"/>
      <c r="N27" s="183"/>
    </row>
    <row r="28" spans="4:14" ht="20.7" customHeight="1" x14ac:dyDescent="0.35">
      <c r="D28" s="224"/>
      <c r="E28" s="224"/>
      <c r="F28" s="224"/>
      <c r="G28" s="224"/>
      <c r="H28" s="224"/>
      <c r="I28" s="224"/>
      <c r="J28" s="224"/>
      <c r="K28" s="224"/>
      <c r="L28" s="224"/>
      <c r="M28" s="224"/>
      <c r="N28" s="183"/>
    </row>
    <row r="29" spans="4:14" ht="20.7" customHeight="1" x14ac:dyDescent="0.35">
      <c r="D29" s="224"/>
      <c r="E29" s="224"/>
      <c r="F29" s="224"/>
      <c r="G29" s="224"/>
      <c r="H29" s="224"/>
      <c r="I29" s="224"/>
      <c r="J29" s="224"/>
      <c r="K29" s="224"/>
      <c r="L29" s="224"/>
      <c r="M29" s="224"/>
      <c r="N29" s="183"/>
    </row>
    <row r="30" spans="4:14" ht="20.7" customHeight="1" x14ac:dyDescent="0.35">
      <c r="D30" s="224"/>
      <c r="E30" s="224"/>
      <c r="F30" s="224"/>
      <c r="G30" s="224"/>
      <c r="H30" s="224"/>
      <c r="I30" s="224"/>
      <c r="J30" s="224"/>
      <c r="K30" s="224"/>
      <c r="L30" s="224"/>
      <c r="M30" s="224"/>
      <c r="N30" s="183"/>
    </row>
    <row r="31" spans="4:14" ht="20.7" customHeight="1" x14ac:dyDescent="0.35">
      <c r="D31" s="224"/>
      <c r="E31" s="224"/>
      <c r="F31" s="224"/>
      <c r="G31" s="224"/>
      <c r="H31" s="224"/>
      <c r="I31" s="224"/>
      <c r="J31" s="224"/>
      <c r="K31" s="224"/>
      <c r="L31" s="224"/>
      <c r="M31" s="224"/>
      <c r="N31" s="183"/>
    </row>
    <row r="32" spans="4:14" ht="20.7" customHeight="1" x14ac:dyDescent="0.35">
      <c r="D32" s="224"/>
      <c r="E32" s="224"/>
      <c r="F32" s="224"/>
      <c r="G32" s="224"/>
      <c r="H32" s="224"/>
      <c r="I32" s="224"/>
      <c r="J32" s="224"/>
      <c r="K32" s="224"/>
      <c r="L32" s="224"/>
      <c r="M32" s="224"/>
      <c r="N32" s="183"/>
    </row>
    <row r="33" spans="2:13" ht="20.7" customHeight="1" x14ac:dyDescent="0.35">
      <c r="D33" s="224"/>
      <c r="E33" s="224"/>
      <c r="F33" s="224"/>
      <c r="G33" s="224"/>
      <c r="H33" s="224"/>
      <c r="I33" s="224"/>
      <c r="J33" s="224"/>
      <c r="K33" s="224"/>
      <c r="L33" s="224"/>
      <c r="M33" s="224"/>
    </row>
    <row r="34" spans="2:13" ht="36.6" x14ac:dyDescent="0.35">
      <c r="B34" s="4"/>
      <c r="D34" s="182" t="s">
        <v>8</v>
      </c>
      <c r="E34" s="3"/>
    </row>
    <row r="35" spans="2:13" ht="20.7" customHeight="1" x14ac:dyDescent="0.35">
      <c r="D35" s="2"/>
      <c r="E35" s="2"/>
    </row>
    <row r="36" spans="2:13" ht="20.7" customHeight="1" x14ac:dyDescent="0.35">
      <c r="D36" s="184" t="s">
        <v>9</v>
      </c>
      <c r="E36" s="185" t="s">
        <v>10</v>
      </c>
    </row>
    <row r="37" spans="2:13" ht="20.7" customHeight="1" x14ac:dyDescent="0.35">
      <c r="D37" s="184" t="s">
        <v>6</v>
      </c>
      <c r="E37" s="185" t="s">
        <v>11</v>
      </c>
    </row>
    <row r="38" spans="2:13" ht="20.7" customHeight="1" x14ac:dyDescent="0.35">
      <c r="D38" s="184" t="s">
        <v>12</v>
      </c>
      <c r="E38" s="185" t="s">
        <v>13</v>
      </c>
    </row>
    <row r="39" spans="2:13" ht="20.7" customHeight="1" x14ac:dyDescent="0.35">
      <c r="D39" s="2"/>
      <c r="E39" s="2"/>
    </row>
    <row r="40" spans="2:13" ht="20.7" customHeight="1" x14ac:dyDescent="0.35">
      <c r="D40" s="2"/>
      <c r="E40" s="2"/>
    </row>
    <row r="41" spans="2:13" ht="36.6" x14ac:dyDescent="0.35">
      <c r="B41" s="4"/>
      <c r="D41" s="182" t="s">
        <v>14</v>
      </c>
      <c r="E41" s="1"/>
    </row>
    <row r="42" spans="2:13" ht="20.7" customHeight="1" x14ac:dyDescent="0.35">
      <c r="D42" s="2"/>
      <c r="E42" s="1"/>
    </row>
    <row r="43" spans="2:13" ht="20.7" customHeight="1" x14ac:dyDescent="0.35">
      <c r="D43" s="186" t="s">
        <v>15</v>
      </c>
      <c r="E43" s="180" t="s">
        <v>16</v>
      </c>
      <c r="F43" s="179"/>
    </row>
    <row r="44" spans="2:13" ht="20.7" customHeight="1" x14ac:dyDescent="0.35">
      <c r="D44" s="186" t="s">
        <v>17</v>
      </c>
      <c r="E44" s="180" t="s">
        <v>18</v>
      </c>
      <c r="F44" s="179"/>
    </row>
    <row r="45" spans="2:13" ht="20.7" customHeight="1" x14ac:dyDescent="0.35">
      <c r="D45" s="186" t="s">
        <v>19</v>
      </c>
      <c r="E45" s="180" t="s">
        <v>20</v>
      </c>
      <c r="F45" s="179"/>
    </row>
    <row r="46" spans="2:13" ht="20.7" customHeight="1" x14ac:dyDescent="0.35">
      <c r="D46" s="186" t="s">
        <v>21</v>
      </c>
      <c r="E46" s="180" t="s">
        <v>22</v>
      </c>
      <c r="F46" s="179"/>
    </row>
    <row r="47" spans="2:13" ht="20.7" customHeight="1" x14ac:dyDescent="0.35">
      <c r="D47" s="186" t="s">
        <v>23</v>
      </c>
      <c r="E47" s="180" t="s">
        <v>24</v>
      </c>
      <c r="F47" s="179"/>
    </row>
    <row r="48" spans="2:13" ht="20.7" customHeight="1" x14ac:dyDescent="0.35">
      <c r="D48" s="180" t="s">
        <v>25</v>
      </c>
      <c r="E48" s="180" t="s">
        <v>26</v>
      </c>
      <c r="F48" s="179"/>
    </row>
    <row r="49" spans="4:6" ht="20.7" customHeight="1" x14ac:dyDescent="0.35">
      <c r="D49" s="186" t="s">
        <v>27</v>
      </c>
      <c r="E49" s="180" t="s">
        <v>28</v>
      </c>
      <c r="F49" s="179"/>
    </row>
    <row r="50" spans="4:6" ht="20.7" customHeight="1" x14ac:dyDescent="0.35">
      <c r="D50" s="186" t="s">
        <v>29</v>
      </c>
      <c r="E50" s="180" t="s">
        <v>30</v>
      </c>
      <c r="F50" s="179"/>
    </row>
    <row r="51" spans="4:6" ht="20.7" customHeight="1" x14ac:dyDescent="0.35">
      <c r="D51" s="186" t="s">
        <v>527</v>
      </c>
      <c r="E51" s="180" t="s">
        <v>31</v>
      </c>
      <c r="F51" s="179"/>
    </row>
    <row r="52" spans="4:6" ht="20.7" customHeight="1" x14ac:dyDescent="0.35">
      <c r="D52" s="186" t="s">
        <v>32</v>
      </c>
      <c r="E52" s="180" t="s">
        <v>33</v>
      </c>
      <c r="F52" s="179"/>
    </row>
    <row r="53" spans="4:6" ht="20.7" customHeight="1" x14ac:dyDescent="0.35">
      <c r="D53" s="186" t="s">
        <v>34</v>
      </c>
      <c r="E53" s="180" t="s">
        <v>35</v>
      </c>
      <c r="F53" s="179"/>
    </row>
    <row r="54" spans="4:6" ht="20.7" customHeight="1" x14ac:dyDescent="0.35">
      <c r="D54" s="186" t="s">
        <v>36</v>
      </c>
      <c r="E54" s="180" t="s">
        <v>37</v>
      </c>
      <c r="F54" s="179"/>
    </row>
    <row r="55" spans="4:6" ht="20.7" customHeight="1" x14ac:dyDescent="0.35">
      <c r="D55" s="186" t="s">
        <v>38</v>
      </c>
      <c r="E55" s="180" t="s">
        <v>39</v>
      </c>
      <c r="F55" s="179"/>
    </row>
    <row r="56" spans="4:6" ht="20.7" customHeight="1" x14ac:dyDescent="0.35">
      <c r="D56" s="186" t="s">
        <v>40</v>
      </c>
      <c r="E56" s="180" t="s">
        <v>41</v>
      </c>
      <c r="F56" s="179"/>
    </row>
    <row r="57" spans="4:6" ht="20.7" customHeight="1" x14ac:dyDescent="0.35">
      <c r="D57" s="186" t="s">
        <v>42</v>
      </c>
      <c r="E57" s="180" t="s">
        <v>43</v>
      </c>
      <c r="F57" s="179"/>
    </row>
    <row r="58" spans="4:6" ht="20.7" customHeight="1" x14ac:dyDescent="0.35">
      <c r="D58" s="186" t="s">
        <v>44</v>
      </c>
      <c r="E58" s="180" t="s">
        <v>45</v>
      </c>
      <c r="F58" s="179"/>
    </row>
    <row r="59" spans="4:6" ht="20.7" customHeight="1" x14ac:dyDescent="0.35">
      <c r="D59" s="186" t="s">
        <v>46</v>
      </c>
      <c r="E59" s="180" t="s">
        <v>47</v>
      </c>
      <c r="F59" s="179"/>
    </row>
    <row r="60" spans="4:6" ht="20.7" customHeight="1" x14ac:dyDescent="0.35">
      <c r="D60" s="186" t="s">
        <v>48</v>
      </c>
      <c r="E60" s="180" t="s">
        <v>49</v>
      </c>
      <c r="F60" s="179"/>
    </row>
    <row r="61" spans="4:6" ht="20.7" customHeight="1" x14ac:dyDescent="0.35">
      <c r="D61" s="186" t="s">
        <v>50</v>
      </c>
      <c r="E61" s="180" t="s">
        <v>51</v>
      </c>
      <c r="F61" s="179"/>
    </row>
    <row r="62" spans="4:6" ht="20.7" customHeight="1" x14ac:dyDescent="0.35">
      <c r="D62" s="186" t="s">
        <v>52</v>
      </c>
      <c r="E62" s="180" t="s">
        <v>53</v>
      </c>
      <c r="F62" s="179"/>
    </row>
    <row r="63" spans="4:6" ht="20.7" customHeight="1" x14ac:dyDescent="0.35">
      <c r="D63" s="186" t="s">
        <v>54</v>
      </c>
      <c r="E63" s="180" t="s">
        <v>55</v>
      </c>
      <c r="F63" s="179"/>
    </row>
    <row r="64" spans="4:6" ht="20.7" customHeight="1" x14ac:dyDescent="0.35">
      <c r="D64" s="2"/>
      <c r="E64" s="2"/>
    </row>
    <row r="65" spans="4:5" ht="20.7" customHeight="1" x14ac:dyDescent="0.35">
      <c r="D65" s="2"/>
      <c r="E65" s="2"/>
    </row>
    <row r="66" spans="4:5" ht="20.7" customHeight="1" x14ac:dyDescent="0.35">
      <c r="D66" s="2"/>
      <c r="E66" s="2"/>
    </row>
    <row r="67" spans="4:5" ht="20.7" customHeight="1" x14ac:dyDescent="0.35">
      <c r="D67" s="2"/>
      <c r="E67" s="2"/>
    </row>
    <row r="68" spans="4:5" ht="20.7" customHeight="1" x14ac:dyDescent="0.35">
      <c r="D68" s="2"/>
      <c r="E68" s="2"/>
    </row>
    <row r="69" spans="4:5" ht="20.7" customHeight="1" x14ac:dyDescent="0.35">
      <c r="D69" s="2"/>
      <c r="E69" s="2"/>
    </row>
    <row r="70" spans="4:5" ht="20.7" customHeight="1" x14ac:dyDescent="0.35">
      <c r="D70" s="2"/>
      <c r="E70" s="2"/>
    </row>
    <row r="71" spans="4:5" ht="20.7" customHeight="1" x14ac:dyDescent="0.35">
      <c r="D71" s="2"/>
      <c r="E71" s="2"/>
    </row>
    <row r="72" spans="4:5" ht="20.7" customHeight="1" x14ac:dyDescent="0.35">
      <c r="D72" s="2"/>
      <c r="E72" s="2"/>
    </row>
    <row r="73" spans="4:5" ht="20.7" customHeight="1" x14ac:dyDescent="0.35">
      <c r="D73" s="2"/>
      <c r="E73" s="2"/>
    </row>
    <row r="74" spans="4:5" ht="20.7" customHeight="1" x14ac:dyDescent="0.35">
      <c r="D74" s="2"/>
      <c r="E74" s="2"/>
    </row>
    <row r="75" spans="4:5" ht="20.7" customHeight="1" x14ac:dyDescent="0.35">
      <c r="D75" s="2"/>
      <c r="E75" s="2"/>
    </row>
    <row r="76" spans="4:5" ht="20.7" customHeight="1" x14ac:dyDescent="0.35">
      <c r="D76" s="2"/>
      <c r="E76" s="2"/>
    </row>
    <row r="77" spans="4:5" ht="20.7" customHeight="1" x14ac:dyDescent="0.35">
      <c r="D77" s="2"/>
      <c r="E77" s="2"/>
    </row>
    <row r="78" spans="4:5" ht="20.7" customHeight="1" x14ac:dyDescent="0.35">
      <c r="D78" s="2"/>
      <c r="E78" s="2"/>
    </row>
    <row r="79" spans="4:5" ht="20.7" customHeight="1" x14ac:dyDescent="0.35">
      <c r="D79" s="2"/>
      <c r="E79" s="2"/>
    </row>
    <row r="80" spans="4:5" ht="20.7" customHeight="1" x14ac:dyDescent="0.35">
      <c r="D80" s="2"/>
      <c r="E80" s="2"/>
    </row>
    <row r="81" spans="4:5" ht="20.7" customHeight="1" x14ac:dyDescent="0.35">
      <c r="D81" s="2"/>
      <c r="E81" s="2"/>
    </row>
    <row r="82" spans="4:5" ht="20.7" customHeight="1" x14ac:dyDescent="0.35">
      <c r="D82" s="2"/>
      <c r="E82" s="2"/>
    </row>
    <row r="83" spans="4:5" ht="20.7" customHeight="1" x14ac:dyDescent="0.35">
      <c r="D83" s="2"/>
      <c r="E83" s="2"/>
    </row>
    <row r="84" spans="4:5" ht="20.7" customHeight="1" x14ac:dyDescent="0.35">
      <c r="D84" s="2"/>
      <c r="E84" s="2"/>
    </row>
    <row r="85" spans="4:5" ht="20.7" customHeight="1" x14ac:dyDescent="0.35">
      <c r="D85" s="2"/>
      <c r="E85" s="2"/>
    </row>
    <row r="86" spans="4:5" ht="20.7" customHeight="1" x14ac:dyDescent="0.35">
      <c r="D86" s="2"/>
      <c r="E86" s="2"/>
    </row>
    <row r="87" spans="4:5" ht="20.7" customHeight="1" x14ac:dyDescent="0.35">
      <c r="D87" s="2"/>
      <c r="E87" s="2"/>
    </row>
    <row r="88" spans="4:5" ht="20.7" customHeight="1" x14ac:dyDescent="0.35">
      <c r="D88" s="2"/>
      <c r="E88" s="2"/>
    </row>
    <row r="89" spans="4:5" ht="20.7" customHeight="1" x14ac:dyDescent="0.35">
      <c r="D89" s="2"/>
      <c r="E89" s="2"/>
    </row>
    <row r="90" spans="4:5" ht="20.7" customHeight="1" x14ac:dyDescent="0.35">
      <c r="D90" s="2"/>
      <c r="E90" s="2"/>
    </row>
    <row r="91" spans="4:5" ht="20.7" customHeight="1" x14ac:dyDescent="0.35">
      <c r="D91" s="2"/>
      <c r="E91" s="2"/>
    </row>
    <row r="92" spans="4:5" ht="20.7" customHeight="1" x14ac:dyDescent="0.35">
      <c r="D92" s="2"/>
      <c r="E92" s="2"/>
    </row>
    <row r="93" spans="4:5" ht="20.7" customHeight="1" x14ac:dyDescent="0.35">
      <c r="D93" s="2"/>
      <c r="E93" s="2"/>
    </row>
    <row r="94" spans="4:5" ht="20.7" customHeight="1" x14ac:dyDescent="0.35">
      <c r="D94" s="2"/>
      <c r="E94" s="2"/>
    </row>
    <row r="95" spans="4:5" ht="20.7" customHeight="1" x14ac:dyDescent="0.35">
      <c r="D95" s="2"/>
      <c r="E95" s="2"/>
    </row>
    <row r="96" spans="4:5" ht="20.7" customHeight="1" x14ac:dyDescent="0.35">
      <c r="D96" s="2"/>
      <c r="E96" s="2"/>
    </row>
    <row r="97" spans="4:5" ht="20.7" customHeight="1" x14ac:dyDescent="0.35">
      <c r="D97" s="2"/>
      <c r="E97" s="2"/>
    </row>
    <row r="98" spans="4:5" ht="20.7" customHeight="1" x14ac:dyDescent="0.35">
      <c r="D98" s="2"/>
      <c r="E98" s="2"/>
    </row>
    <row r="99" spans="4:5" ht="20.7" customHeight="1" x14ac:dyDescent="0.35">
      <c r="D99" s="2"/>
      <c r="E99" s="2"/>
    </row>
    <row r="100" spans="4:5" ht="20.7" customHeight="1" x14ac:dyDescent="0.35">
      <c r="D100" s="2"/>
      <c r="E100" s="2"/>
    </row>
    <row r="101" spans="4:5" ht="20.7" customHeight="1" x14ac:dyDescent="0.35">
      <c r="D101" s="2"/>
      <c r="E101" s="2"/>
    </row>
    <row r="102" spans="4:5" ht="20.7" customHeight="1" x14ac:dyDescent="0.35">
      <c r="D102" s="2"/>
      <c r="E102" s="2"/>
    </row>
    <row r="103" spans="4:5" ht="20.7" customHeight="1" x14ac:dyDescent="0.35">
      <c r="D103" s="2"/>
      <c r="E103" s="2"/>
    </row>
    <row r="104" spans="4:5" ht="20.7" customHeight="1" x14ac:dyDescent="0.35">
      <c r="D104" s="2"/>
      <c r="E104" s="2"/>
    </row>
    <row r="105" spans="4:5" ht="20.7" customHeight="1" x14ac:dyDescent="0.35">
      <c r="D105" s="2"/>
      <c r="E105" s="2"/>
    </row>
    <row r="106" spans="4:5" ht="20.7" customHeight="1" x14ac:dyDescent="0.35">
      <c r="D106" s="2"/>
      <c r="E106" s="2"/>
    </row>
    <row r="107" spans="4:5" ht="20.7" customHeight="1" x14ac:dyDescent="0.35">
      <c r="D107" s="2"/>
      <c r="E107" s="2"/>
    </row>
    <row r="108" spans="4:5" ht="20.7" customHeight="1" x14ac:dyDescent="0.35">
      <c r="D108" s="2"/>
      <c r="E108" s="2"/>
    </row>
    <row r="109" spans="4:5" ht="20.7" customHeight="1" x14ac:dyDescent="0.35">
      <c r="D109" s="2"/>
      <c r="E109" s="2"/>
    </row>
    <row r="110" spans="4:5" ht="20.7" customHeight="1" x14ac:dyDescent="0.35">
      <c r="D110" s="2"/>
      <c r="E110" s="2"/>
    </row>
    <row r="111" spans="4:5" ht="20.7" customHeight="1" x14ac:dyDescent="0.35">
      <c r="D111" s="2"/>
      <c r="E111" s="2"/>
    </row>
    <row r="112" spans="4:5" ht="20.7" customHeight="1" x14ac:dyDescent="0.35">
      <c r="D112" s="2"/>
      <c r="E112" s="2"/>
    </row>
    <row r="113" spans="4:5" ht="20.7" customHeight="1" x14ac:dyDescent="0.35">
      <c r="D113" s="2"/>
      <c r="E113" s="2"/>
    </row>
    <row r="114" spans="4:5" ht="20.7" customHeight="1" x14ac:dyDescent="0.35">
      <c r="D114" s="2"/>
      <c r="E114" s="2"/>
    </row>
    <row r="115" spans="4:5" ht="20.7" customHeight="1" x14ac:dyDescent="0.35">
      <c r="D115" s="2"/>
      <c r="E115" s="2"/>
    </row>
    <row r="116" spans="4:5" ht="20.7" customHeight="1" x14ac:dyDescent="0.35">
      <c r="D116" s="2"/>
      <c r="E116" s="2"/>
    </row>
    <row r="117" spans="4:5" ht="20.7" customHeight="1" x14ac:dyDescent="0.35">
      <c r="D117" s="2"/>
      <c r="E117" s="2"/>
    </row>
    <row r="118" spans="4:5" ht="20.7" customHeight="1" x14ac:dyDescent="0.35">
      <c r="D118" s="2"/>
      <c r="E118" s="2"/>
    </row>
    <row r="119" spans="4:5" ht="20.7" customHeight="1" x14ac:dyDescent="0.35">
      <c r="D119" s="2"/>
      <c r="E119" s="2"/>
    </row>
    <row r="120" spans="4:5" ht="20.7" customHeight="1" x14ac:dyDescent="0.35">
      <c r="D120" s="2"/>
      <c r="E120" s="2"/>
    </row>
    <row r="121" spans="4:5" ht="20.7" customHeight="1" x14ac:dyDescent="0.35">
      <c r="D121" s="2"/>
      <c r="E121" s="2"/>
    </row>
    <row r="122" spans="4:5" ht="20.7" customHeight="1" x14ac:dyDescent="0.35">
      <c r="D122" s="2"/>
      <c r="E122" s="2"/>
    </row>
    <row r="123" spans="4:5" ht="20.7" customHeight="1" x14ac:dyDescent="0.35">
      <c r="D123" s="2"/>
      <c r="E123" s="2"/>
    </row>
    <row r="124" spans="4:5" ht="20.7" customHeight="1" x14ac:dyDescent="0.35">
      <c r="D124" s="2"/>
      <c r="E124" s="2"/>
    </row>
    <row r="125" spans="4:5" ht="20.7" customHeight="1" x14ac:dyDescent="0.35">
      <c r="D125" s="2"/>
      <c r="E125" s="2"/>
    </row>
    <row r="126" spans="4:5" ht="20.7" customHeight="1" x14ac:dyDescent="0.35">
      <c r="D126" s="2"/>
      <c r="E126" s="2"/>
    </row>
    <row r="127" spans="4:5" ht="20.7" customHeight="1" x14ac:dyDescent="0.35">
      <c r="D127" s="2"/>
      <c r="E127" s="2"/>
    </row>
    <row r="128" spans="4:5" ht="20.7" customHeight="1" x14ac:dyDescent="0.35">
      <c r="D128" s="2"/>
      <c r="E128" s="2"/>
    </row>
    <row r="129" spans="4:5" ht="20.7" customHeight="1" x14ac:dyDescent="0.35">
      <c r="D129" s="2"/>
      <c r="E129" s="2"/>
    </row>
    <row r="130" spans="4:5" ht="20.7" customHeight="1" x14ac:dyDescent="0.35">
      <c r="D130" s="2"/>
      <c r="E130" s="2"/>
    </row>
    <row r="131" spans="4:5" ht="20.7" customHeight="1" x14ac:dyDescent="0.35">
      <c r="D131" s="2"/>
      <c r="E131" s="2"/>
    </row>
    <row r="132" spans="4:5" ht="20.7" customHeight="1" x14ac:dyDescent="0.35">
      <c r="D132" s="2"/>
      <c r="E132" s="2"/>
    </row>
    <row r="133" spans="4:5" ht="20.7" customHeight="1" x14ac:dyDescent="0.35">
      <c r="D133" s="2"/>
      <c r="E133" s="2"/>
    </row>
    <row r="134" spans="4:5" ht="20.7" customHeight="1" x14ac:dyDescent="0.35">
      <c r="D134" s="2"/>
      <c r="E134" s="2"/>
    </row>
    <row r="135" spans="4:5" ht="20.7" customHeight="1" x14ac:dyDescent="0.35">
      <c r="D135" s="2"/>
      <c r="E135" s="2"/>
    </row>
    <row r="136" spans="4:5" ht="20.7" customHeight="1" x14ac:dyDescent="0.35">
      <c r="D136" s="2"/>
      <c r="E136" s="2"/>
    </row>
    <row r="137" spans="4:5" ht="20.7" customHeight="1" x14ac:dyDescent="0.35">
      <c r="D137" s="2"/>
      <c r="E137" s="2"/>
    </row>
    <row r="138" spans="4:5" ht="20.7" customHeight="1" x14ac:dyDescent="0.35">
      <c r="D138" s="2"/>
      <c r="E138" s="2"/>
    </row>
    <row r="139" spans="4:5" ht="20.7" customHeight="1" x14ac:dyDescent="0.35">
      <c r="D139" s="2"/>
      <c r="E139" s="2"/>
    </row>
    <row r="140" spans="4:5" ht="20.7" customHeight="1" x14ac:dyDescent="0.35">
      <c r="D140" s="2"/>
      <c r="E140" s="2"/>
    </row>
    <row r="141" spans="4:5" ht="20.7" customHeight="1" x14ac:dyDescent="0.35">
      <c r="D141" s="2"/>
      <c r="E141" s="2"/>
    </row>
    <row r="142" spans="4:5" ht="20.7" customHeight="1" x14ac:dyDescent="0.35">
      <c r="D142" s="2"/>
      <c r="E142" s="2"/>
    </row>
    <row r="143" spans="4:5" ht="20.7" customHeight="1" x14ac:dyDescent="0.35">
      <c r="D143" s="2"/>
      <c r="E143" s="2"/>
    </row>
    <row r="144" spans="4:5" ht="20.7" customHeight="1" x14ac:dyDescent="0.35">
      <c r="D144" s="2"/>
      <c r="E144" s="2"/>
    </row>
    <row r="145" spans="4:5" ht="20.7" customHeight="1" x14ac:dyDescent="0.35">
      <c r="D145" s="2"/>
      <c r="E145" s="2"/>
    </row>
    <row r="146" spans="4:5" ht="20.7" customHeight="1" x14ac:dyDescent="0.35">
      <c r="D146" s="2"/>
      <c r="E146" s="2"/>
    </row>
    <row r="147" spans="4:5" ht="20.7" customHeight="1" x14ac:dyDescent="0.35">
      <c r="D147" s="2"/>
      <c r="E147" s="2"/>
    </row>
    <row r="148" spans="4:5" ht="20.7" customHeight="1" x14ac:dyDescent="0.35">
      <c r="D148" s="2"/>
      <c r="E148" s="2"/>
    </row>
    <row r="149" spans="4:5" ht="20.7" customHeight="1" x14ac:dyDescent="0.35">
      <c r="D149" s="2"/>
      <c r="E149" s="2"/>
    </row>
    <row r="150" spans="4:5" ht="20.7" customHeight="1" x14ac:dyDescent="0.35">
      <c r="D150" s="2"/>
      <c r="E150" s="2"/>
    </row>
    <row r="151" spans="4:5" ht="20.7" customHeight="1" x14ac:dyDescent="0.35">
      <c r="D151" s="2"/>
      <c r="E151" s="2"/>
    </row>
    <row r="152" spans="4:5" ht="20.7" customHeight="1" x14ac:dyDescent="0.35">
      <c r="D152" s="2"/>
      <c r="E152" s="2"/>
    </row>
    <row r="153" spans="4:5" ht="20.7" customHeight="1" x14ac:dyDescent="0.35">
      <c r="D153" s="2"/>
      <c r="E153" s="2"/>
    </row>
    <row r="154" spans="4:5" ht="20.7" customHeight="1" x14ac:dyDescent="0.35">
      <c r="D154" s="2"/>
      <c r="E154" s="2"/>
    </row>
    <row r="155" spans="4:5" ht="20.7" customHeight="1" x14ac:dyDescent="0.35">
      <c r="D155" s="2"/>
      <c r="E155" s="2"/>
    </row>
    <row r="156" spans="4:5" ht="20.7" customHeight="1" x14ac:dyDescent="0.35">
      <c r="D156" s="2"/>
      <c r="E156" s="2"/>
    </row>
    <row r="157" spans="4:5" ht="20.7" customHeight="1" x14ac:dyDescent="0.35">
      <c r="D157" s="2"/>
      <c r="E157" s="2"/>
    </row>
    <row r="158" spans="4:5" ht="20.7" customHeight="1" x14ac:dyDescent="0.35">
      <c r="D158" s="2"/>
      <c r="E158" s="2"/>
    </row>
    <row r="159" spans="4:5" ht="20.7" customHeight="1" x14ac:dyDescent="0.35">
      <c r="D159" s="2"/>
      <c r="E159" s="2"/>
    </row>
    <row r="160" spans="4:5" ht="20.7" customHeight="1" x14ac:dyDescent="0.35">
      <c r="D160" s="2"/>
      <c r="E160" s="2"/>
    </row>
    <row r="161" spans="4:5" ht="20.7" customHeight="1" x14ac:dyDescent="0.35">
      <c r="D161" s="2"/>
      <c r="E161" s="2"/>
    </row>
    <row r="162" spans="4:5" ht="20.7" customHeight="1" x14ac:dyDescent="0.35">
      <c r="D162" s="2"/>
      <c r="E162" s="2"/>
    </row>
    <row r="163" spans="4:5" ht="20.7" customHeight="1" x14ac:dyDescent="0.35">
      <c r="D163" s="2"/>
      <c r="E163" s="2"/>
    </row>
    <row r="164" spans="4:5" ht="20.7" customHeight="1" x14ac:dyDescent="0.35">
      <c r="D164" s="2"/>
      <c r="E164" s="2"/>
    </row>
    <row r="165" spans="4:5" ht="20.7" customHeight="1" x14ac:dyDescent="0.35">
      <c r="D165" s="2"/>
      <c r="E165" s="2"/>
    </row>
    <row r="166" spans="4:5" ht="20.7" customHeight="1" x14ac:dyDescent="0.35">
      <c r="D166" s="2"/>
      <c r="E166" s="2"/>
    </row>
    <row r="167" spans="4:5" ht="20.7" customHeight="1" x14ac:dyDescent="0.35">
      <c r="D167" s="2"/>
      <c r="E167" s="2"/>
    </row>
    <row r="168" spans="4:5" ht="20.7" customHeight="1" x14ac:dyDescent="0.35">
      <c r="D168" s="2"/>
      <c r="E168" s="2"/>
    </row>
    <row r="169" spans="4:5" ht="20.7" customHeight="1" x14ac:dyDescent="0.35">
      <c r="D169" s="2"/>
      <c r="E169" s="2"/>
    </row>
    <row r="170" spans="4:5" ht="20.7" customHeight="1" x14ac:dyDescent="0.35">
      <c r="D170" s="2"/>
      <c r="E170" s="2"/>
    </row>
    <row r="171" spans="4:5" ht="20.7" customHeight="1" x14ac:dyDescent="0.35">
      <c r="D171" s="2"/>
      <c r="E171" s="2"/>
    </row>
    <row r="172" spans="4:5" ht="20.7" customHeight="1" x14ac:dyDescent="0.35">
      <c r="D172" s="2"/>
      <c r="E172" s="2"/>
    </row>
    <row r="173" spans="4:5" ht="20.7" customHeight="1" x14ac:dyDescent="0.35">
      <c r="D173" s="2"/>
      <c r="E173" s="2"/>
    </row>
    <row r="174" spans="4:5" ht="20.7" customHeight="1" x14ac:dyDescent="0.35">
      <c r="D174" s="2"/>
      <c r="E174" s="2"/>
    </row>
    <row r="175" spans="4:5" ht="20.7" customHeight="1" x14ac:dyDescent="0.35">
      <c r="D175" s="2"/>
      <c r="E175" s="2"/>
    </row>
    <row r="176" spans="4:5" ht="20.7" customHeight="1" x14ac:dyDescent="0.35">
      <c r="D176" s="2"/>
      <c r="E176" s="2"/>
    </row>
    <row r="177" spans="4:5" ht="20.7" customHeight="1" x14ac:dyDescent="0.35">
      <c r="D177" s="2"/>
      <c r="E177" s="2"/>
    </row>
    <row r="178" spans="4:5" ht="20.7" customHeight="1" x14ac:dyDescent="0.35">
      <c r="D178" s="2"/>
      <c r="E178" s="2"/>
    </row>
    <row r="179" spans="4:5" ht="20.7" customHeight="1" x14ac:dyDescent="0.35">
      <c r="D179" s="2"/>
      <c r="E179" s="2"/>
    </row>
    <row r="180" spans="4:5" ht="20.7" customHeight="1" x14ac:dyDescent="0.35">
      <c r="D180" s="2"/>
      <c r="E180" s="2"/>
    </row>
    <row r="181" spans="4:5" ht="20.7" customHeight="1" x14ac:dyDescent="0.35">
      <c r="D181" s="2"/>
      <c r="E181" s="2"/>
    </row>
    <row r="182" spans="4:5" ht="20.7" customHeight="1" x14ac:dyDescent="0.35">
      <c r="D182" s="2"/>
      <c r="E182" s="2"/>
    </row>
    <row r="183" spans="4:5" ht="20.7" customHeight="1" x14ac:dyDescent="0.35">
      <c r="D183" s="2"/>
      <c r="E183" s="2"/>
    </row>
    <row r="184" spans="4:5" ht="20.7" customHeight="1" x14ac:dyDescent="0.35">
      <c r="D184" s="2"/>
      <c r="E184" s="2"/>
    </row>
    <row r="185" spans="4:5" ht="20.7" customHeight="1" x14ac:dyDescent="0.35">
      <c r="D185" s="2"/>
      <c r="E185" s="2"/>
    </row>
    <row r="186" spans="4:5" ht="20.7" customHeight="1" x14ac:dyDescent="0.35">
      <c r="D186" s="2"/>
      <c r="E186" s="2"/>
    </row>
    <row r="187" spans="4:5" ht="20.7" customHeight="1" x14ac:dyDescent="0.35">
      <c r="D187" s="2"/>
      <c r="E187" s="2"/>
    </row>
    <row r="188" spans="4:5" ht="20.7" customHeight="1" x14ac:dyDescent="0.35">
      <c r="D188" s="2"/>
      <c r="E188" s="2"/>
    </row>
    <row r="189" spans="4:5" ht="20.7" customHeight="1" x14ac:dyDescent="0.35">
      <c r="D189" s="2"/>
      <c r="E189" s="2"/>
    </row>
    <row r="190" spans="4:5" ht="20.7" customHeight="1" x14ac:dyDescent="0.35">
      <c r="D190" s="2"/>
      <c r="E190" s="2"/>
    </row>
    <row r="191" spans="4:5" ht="20.7" customHeight="1" x14ac:dyDescent="0.35">
      <c r="D191" s="2"/>
      <c r="E191" s="2"/>
    </row>
    <row r="192" spans="4:5" ht="20.7" customHeight="1" x14ac:dyDescent="0.35">
      <c r="D192" s="2"/>
      <c r="E192" s="2"/>
    </row>
    <row r="193" spans="4:5" ht="20.7" customHeight="1" x14ac:dyDescent="0.35">
      <c r="D193" s="2"/>
      <c r="E193" s="2"/>
    </row>
    <row r="194" spans="4:5" ht="20.7" customHeight="1" x14ac:dyDescent="0.35">
      <c r="D194" s="2"/>
      <c r="E194" s="2"/>
    </row>
    <row r="195" spans="4:5" ht="20.7" customHeight="1" x14ac:dyDescent="0.35">
      <c r="D195" s="2"/>
      <c r="E195" s="2"/>
    </row>
    <row r="196" spans="4:5" ht="20.7" customHeight="1" x14ac:dyDescent="0.35">
      <c r="D196" s="2"/>
      <c r="E196" s="2"/>
    </row>
    <row r="197" spans="4:5" ht="20.7" customHeight="1" x14ac:dyDescent="0.35">
      <c r="D197" s="2"/>
      <c r="E197" s="2"/>
    </row>
    <row r="198" spans="4:5" ht="20.7" customHeight="1" x14ac:dyDescent="0.35">
      <c r="D198" s="2"/>
      <c r="E198" s="2"/>
    </row>
    <row r="199" spans="4:5" ht="20.7" customHeight="1" x14ac:dyDescent="0.35">
      <c r="D199" s="2"/>
      <c r="E199" s="2"/>
    </row>
    <row r="200" spans="4:5" ht="20.7" customHeight="1" x14ac:dyDescent="0.35">
      <c r="D200" s="2"/>
      <c r="E200" s="2"/>
    </row>
    <row r="201" spans="4:5" ht="20.7" customHeight="1" x14ac:dyDescent="0.35">
      <c r="D201" s="2"/>
      <c r="E201" s="2"/>
    </row>
    <row r="202" spans="4:5" ht="20.7" customHeight="1" x14ac:dyDescent="0.35">
      <c r="D202" s="2"/>
      <c r="E202" s="2"/>
    </row>
    <row r="203" spans="4:5" ht="20.7" customHeight="1" x14ac:dyDescent="0.35">
      <c r="D203" s="2"/>
      <c r="E203" s="2"/>
    </row>
    <row r="204" spans="4:5" ht="20.7" customHeight="1" x14ac:dyDescent="0.35">
      <c r="D204" s="2"/>
      <c r="E204" s="2"/>
    </row>
    <row r="205" spans="4:5" ht="20.7" customHeight="1" x14ac:dyDescent="0.35">
      <c r="D205" s="2"/>
      <c r="E205" s="2"/>
    </row>
    <row r="206" spans="4:5" ht="20.7" customHeight="1" x14ac:dyDescent="0.35">
      <c r="D206" s="2"/>
      <c r="E206" s="2"/>
    </row>
    <row r="207" spans="4:5" ht="20.7" customHeight="1" x14ac:dyDescent="0.35">
      <c r="D207" s="2"/>
      <c r="E207" s="2"/>
    </row>
    <row r="208" spans="4:5" ht="20.7" customHeight="1" x14ac:dyDescent="0.35">
      <c r="D208" s="2"/>
      <c r="E208" s="2"/>
    </row>
    <row r="209" spans="4:5" ht="20.7" customHeight="1" x14ac:dyDescent="0.35">
      <c r="D209" s="2"/>
      <c r="E209" s="2"/>
    </row>
    <row r="210" spans="4:5" ht="20.7" customHeight="1" x14ac:dyDescent="0.35">
      <c r="D210" s="2"/>
      <c r="E210" s="2"/>
    </row>
    <row r="211" spans="4:5" ht="20.7" customHeight="1" x14ac:dyDescent="0.35">
      <c r="D211" s="2"/>
      <c r="E211" s="2"/>
    </row>
    <row r="212" spans="4:5" ht="20.7" customHeight="1" x14ac:dyDescent="0.35">
      <c r="D212" s="2"/>
      <c r="E212" s="2"/>
    </row>
    <row r="213" spans="4:5" ht="20.7" customHeight="1" x14ac:dyDescent="0.35">
      <c r="D213" s="2"/>
      <c r="E213" s="2"/>
    </row>
    <row r="214" spans="4:5" ht="20.7" customHeight="1" x14ac:dyDescent="0.35">
      <c r="D214" s="2"/>
      <c r="E214" s="2"/>
    </row>
    <row r="215" spans="4:5" ht="20.7" customHeight="1" x14ac:dyDescent="0.35">
      <c r="D215" s="2"/>
      <c r="E215" s="2"/>
    </row>
    <row r="216" spans="4:5" ht="20.7" customHeight="1" x14ac:dyDescent="0.35">
      <c r="D216" s="2"/>
      <c r="E216" s="2"/>
    </row>
    <row r="217" spans="4:5" ht="20.7" customHeight="1" x14ac:dyDescent="0.35">
      <c r="D217" s="2"/>
      <c r="E217" s="2"/>
    </row>
    <row r="218" spans="4:5" ht="20.7" customHeight="1" x14ac:dyDescent="0.35">
      <c r="D218" s="2"/>
      <c r="E218" s="2"/>
    </row>
    <row r="219" spans="4:5" ht="20.7" customHeight="1" x14ac:dyDescent="0.35">
      <c r="D219" s="2"/>
      <c r="E219" s="2"/>
    </row>
    <row r="220" spans="4:5" ht="20.7" customHeight="1" x14ac:dyDescent="0.35">
      <c r="D220" s="2"/>
      <c r="E220" s="2"/>
    </row>
    <row r="221" spans="4:5" ht="20.7" customHeight="1" x14ac:dyDescent="0.35">
      <c r="D221" s="2"/>
      <c r="E221" s="2"/>
    </row>
    <row r="222" spans="4:5" ht="20.7" customHeight="1" x14ac:dyDescent="0.35">
      <c r="D222" s="2"/>
      <c r="E222" s="2"/>
    </row>
    <row r="223" spans="4:5" ht="20.7" customHeight="1" x14ac:dyDescent="0.35">
      <c r="D223" s="2"/>
      <c r="E223" s="2"/>
    </row>
    <row r="224" spans="4:5" ht="20.7" customHeight="1" x14ac:dyDescent="0.35">
      <c r="D224" s="2"/>
      <c r="E224" s="2"/>
    </row>
    <row r="225" spans="4:5" ht="20.7" customHeight="1" x14ac:dyDescent="0.35">
      <c r="D225" s="2"/>
      <c r="E225" s="2"/>
    </row>
    <row r="226" spans="4:5" ht="20.7" customHeight="1" x14ac:dyDescent="0.35">
      <c r="D226" s="2"/>
      <c r="E226" s="2"/>
    </row>
    <row r="227" spans="4:5" ht="20.7" customHeight="1" x14ac:dyDescent="0.35">
      <c r="D227" s="2"/>
      <c r="E227" s="2"/>
    </row>
    <row r="228" spans="4:5" ht="20.7" customHeight="1" x14ac:dyDescent="0.35">
      <c r="D228" s="2"/>
      <c r="E228" s="2"/>
    </row>
    <row r="229" spans="4:5" ht="20.7" customHeight="1" x14ac:dyDescent="0.35">
      <c r="D229" s="2"/>
      <c r="E229" s="2"/>
    </row>
    <row r="230" spans="4:5" ht="20.7" customHeight="1" x14ac:dyDescent="0.35">
      <c r="D230" s="2"/>
      <c r="E230" s="2"/>
    </row>
    <row r="231" spans="4:5" ht="20.7" customHeight="1" x14ac:dyDescent="0.35">
      <c r="D231" s="2"/>
      <c r="E231" s="2"/>
    </row>
    <row r="232" spans="4:5" ht="20.7" customHeight="1" x14ac:dyDescent="0.35">
      <c r="D232" s="2"/>
      <c r="E232" s="2"/>
    </row>
    <row r="233" spans="4:5" ht="14.4" customHeight="1" x14ac:dyDescent="0.35">
      <c r="D233" s="1"/>
      <c r="E233" s="1"/>
    </row>
    <row r="234" spans="4:5" ht="14.4" customHeight="1" x14ac:dyDescent="0.35">
      <c r="D234" s="1"/>
      <c r="E234" s="1"/>
    </row>
    <row r="235" spans="4:5" ht="14.4" customHeight="1" x14ac:dyDescent="0.35">
      <c r="D235" s="1"/>
      <c r="E235" s="1"/>
    </row>
    <row r="236" spans="4:5" ht="14.4" customHeight="1" x14ac:dyDescent="0.35">
      <c r="D236" s="1"/>
      <c r="E236" s="1"/>
    </row>
    <row r="237" spans="4:5" ht="14.4" customHeight="1" x14ac:dyDescent="0.35">
      <c r="D237" s="1"/>
      <c r="E237" s="1"/>
    </row>
    <row r="238" spans="4:5" ht="14.4" customHeight="1" x14ac:dyDescent="0.35">
      <c r="D238" s="1"/>
      <c r="E238" s="1"/>
    </row>
    <row r="239" spans="4:5" ht="14.4" customHeight="1" x14ac:dyDescent="0.35">
      <c r="D239" s="1"/>
      <c r="E239" s="1"/>
    </row>
    <row r="240" spans="4:5" ht="14.4" customHeight="1" x14ac:dyDescent="0.35">
      <c r="D240" s="1"/>
      <c r="E240" s="1"/>
    </row>
    <row r="241" spans="4:5" ht="14.4" customHeight="1" x14ac:dyDescent="0.35">
      <c r="D241" s="1"/>
      <c r="E241" s="1"/>
    </row>
    <row r="242" spans="4:5" ht="14.4" customHeight="1" x14ac:dyDescent="0.35">
      <c r="D242" s="1"/>
      <c r="E242" s="1"/>
    </row>
    <row r="243" spans="4:5" ht="14.4" customHeight="1" x14ac:dyDescent="0.35">
      <c r="D243" s="1"/>
      <c r="E243" s="1"/>
    </row>
    <row r="244" spans="4:5" ht="14.4" customHeight="1" x14ac:dyDescent="0.35">
      <c r="D244" s="1"/>
      <c r="E244" s="1"/>
    </row>
    <row r="245" spans="4:5" ht="14.4" customHeight="1" x14ac:dyDescent="0.35">
      <c r="D245" s="1"/>
      <c r="E245" s="1"/>
    </row>
    <row r="246" spans="4:5" ht="14.4" customHeight="1" x14ac:dyDescent="0.35">
      <c r="D246" s="1"/>
      <c r="E246" s="1"/>
    </row>
    <row r="247" spans="4:5" ht="14.4" customHeight="1" x14ac:dyDescent="0.35">
      <c r="D247" s="1"/>
      <c r="E247" s="1"/>
    </row>
    <row r="248" spans="4:5" ht="14.4" customHeight="1" x14ac:dyDescent="0.35">
      <c r="D248" s="1"/>
      <c r="E248" s="1"/>
    </row>
    <row r="249" spans="4:5" ht="14.4" customHeight="1" x14ac:dyDescent="0.35">
      <c r="D249" s="1"/>
      <c r="E249" s="1"/>
    </row>
    <row r="250" spans="4:5" ht="14.4" customHeight="1" x14ac:dyDescent="0.35">
      <c r="D250" s="1"/>
      <c r="E250" s="1"/>
    </row>
    <row r="251" spans="4:5" ht="14.4" customHeight="1" x14ac:dyDescent="0.35">
      <c r="D251" s="1"/>
      <c r="E251" s="1"/>
    </row>
    <row r="252" spans="4:5" ht="14.4" customHeight="1" x14ac:dyDescent="0.35">
      <c r="D252" s="1"/>
      <c r="E252" s="1"/>
    </row>
    <row r="253" spans="4:5" ht="14.4" customHeight="1" x14ac:dyDescent="0.35">
      <c r="D253" s="1"/>
      <c r="E253" s="1"/>
    </row>
    <row r="254" spans="4:5" ht="14.4" customHeight="1" x14ac:dyDescent="0.35">
      <c r="D254" s="1"/>
      <c r="E254" s="1"/>
    </row>
    <row r="255" spans="4:5" ht="14.4" customHeight="1" x14ac:dyDescent="0.35">
      <c r="D255" s="1"/>
      <c r="E255" s="1"/>
    </row>
    <row r="256" spans="4:5" ht="14.4" customHeight="1" x14ac:dyDescent="0.35">
      <c r="D256" s="1"/>
      <c r="E256" s="1"/>
    </row>
    <row r="257" spans="4:5" ht="14.4" customHeight="1" x14ac:dyDescent="0.35">
      <c r="D257" s="1"/>
      <c r="E257" s="1"/>
    </row>
    <row r="258" spans="4:5" ht="14.4" customHeight="1" x14ac:dyDescent="0.35">
      <c r="D258" s="1"/>
      <c r="E258" s="1"/>
    </row>
    <row r="259" spans="4:5" ht="14.4" customHeight="1" x14ac:dyDescent="0.35">
      <c r="D259" s="1"/>
      <c r="E259" s="1"/>
    </row>
    <row r="260" spans="4:5" ht="14.4" customHeight="1" x14ac:dyDescent="0.35">
      <c r="D260" s="1"/>
      <c r="E260" s="1"/>
    </row>
    <row r="261" spans="4:5" ht="14.4" customHeight="1" x14ac:dyDescent="0.35">
      <c r="D261" s="1"/>
      <c r="E261" s="1"/>
    </row>
    <row r="262" spans="4:5" ht="14.4" customHeight="1" x14ac:dyDescent="0.35">
      <c r="D262" s="1"/>
      <c r="E262" s="1"/>
    </row>
    <row r="263" spans="4:5" ht="14.4" customHeight="1" x14ac:dyDescent="0.35">
      <c r="D263" s="1"/>
      <c r="E263" s="1"/>
    </row>
    <row r="264" spans="4:5" ht="14.4" customHeight="1" x14ac:dyDescent="0.35">
      <c r="D264" s="1"/>
      <c r="E264" s="1"/>
    </row>
    <row r="265" spans="4:5" ht="14.4" customHeight="1" x14ac:dyDescent="0.35">
      <c r="D265" s="1"/>
      <c r="E265" s="1"/>
    </row>
    <row r="266" spans="4:5" ht="14.4" customHeight="1" x14ac:dyDescent="0.35">
      <c r="D266" s="1"/>
      <c r="E266" s="1"/>
    </row>
    <row r="267" spans="4:5" ht="14.4" customHeight="1" x14ac:dyDescent="0.35">
      <c r="D267" s="1"/>
      <c r="E267" s="1"/>
    </row>
    <row r="268" spans="4:5" ht="14.4" customHeight="1" x14ac:dyDescent="0.35">
      <c r="D268" s="1"/>
      <c r="E268" s="1"/>
    </row>
    <row r="269" spans="4:5" ht="14.4" customHeight="1" x14ac:dyDescent="0.35">
      <c r="D269" s="1"/>
      <c r="E269" s="1"/>
    </row>
    <row r="270" spans="4:5" ht="14.4" customHeight="1" x14ac:dyDescent="0.35">
      <c r="D270" s="1"/>
      <c r="E270" s="1"/>
    </row>
    <row r="271" spans="4:5" ht="14.4" customHeight="1" x14ac:dyDescent="0.35">
      <c r="D271" s="1"/>
      <c r="E271" s="1"/>
    </row>
    <row r="272" spans="4:5" ht="14.4" customHeight="1" x14ac:dyDescent="0.35">
      <c r="D272" s="1"/>
      <c r="E272" s="1"/>
    </row>
    <row r="273" spans="4:5" ht="14.4" customHeight="1" x14ac:dyDescent="0.35">
      <c r="D273" s="1"/>
      <c r="E273" s="1"/>
    </row>
    <row r="274" spans="4:5" ht="14.4" customHeight="1" x14ac:dyDescent="0.35">
      <c r="D274" s="1"/>
      <c r="E274" s="1"/>
    </row>
    <row r="275" spans="4:5" ht="14.4" customHeight="1" x14ac:dyDescent="0.35">
      <c r="D275" s="1"/>
      <c r="E275" s="1"/>
    </row>
    <row r="276" spans="4:5" ht="14.4" customHeight="1" x14ac:dyDescent="0.35">
      <c r="D276" s="1"/>
      <c r="E276" s="1"/>
    </row>
    <row r="277" spans="4:5" ht="14.4" customHeight="1" x14ac:dyDescent="0.35">
      <c r="D277" s="1"/>
      <c r="E277" s="1"/>
    </row>
    <row r="278" spans="4:5" ht="14.4" customHeight="1" x14ac:dyDescent="0.35">
      <c r="D278" s="1"/>
      <c r="E278" s="1"/>
    </row>
    <row r="279" spans="4:5" ht="14.4" customHeight="1" x14ac:dyDescent="0.35">
      <c r="D279" s="1"/>
      <c r="E279" s="1"/>
    </row>
    <row r="280" spans="4:5" ht="14.4" customHeight="1" x14ac:dyDescent="0.35">
      <c r="D280" s="1"/>
      <c r="E280" s="1"/>
    </row>
    <row r="281" spans="4:5" ht="14.4" customHeight="1" x14ac:dyDescent="0.35">
      <c r="D281" s="1"/>
      <c r="E281" s="1"/>
    </row>
    <row r="282" spans="4:5" ht="14.4" customHeight="1" x14ac:dyDescent="0.35">
      <c r="D282" s="1"/>
      <c r="E282" s="1"/>
    </row>
    <row r="283" spans="4:5" ht="14.4" customHeight="1" x14ac:dyDescent="0.35">
      <c r="D283" s="1"/>
      <c r="E283" s="1"/>
    </row>
    <row r="284" spans="4:5" ht="14.4" customHeight="1" x14ac:dyDescent="0.35">
      <c r="D284" s="1"/>
      <c r="E284" s="1"/>
    </row>
    <row r="285" spans="4:5" ht="14.4" customHeight="1" x14ac:dyDescent="0.35">
      <c r="D285" s="1"/>
      <c r="E285" s="1"/>
    </row>
    <row r="286" spans="4:5" ht="14.4" customHeight="1" x14ac:dyDescent="0.35">
      <c r="D286" s="1"/>
      <c r="E286" s="1"/>
    </row>
    <row r="287" spans="4:5" ht="14.4" customHeight="1" x14ac:dyDescent="0.35">
      <c r="D287" s="1"/>
      <c r="E287" s="1"/>
    </row>
    <row r="288" spans="4:5" ht="14.4" customHeight="1" x14ac:dyDescent="0.35">
      <c r="D288" s="1"/>
      <c r="E288" s="1"/>
    </row>
    <row r="289" spans="4:5" ht="14.4" customHeight="1" x14ac:dyDescent="0.35">
      <c r="D289" s="1"/>
      <c r="E289" s="1"/>
    </row>
    <row r="290" spans="4:5" ht="14.4" customHeight="1" x14ac:dyDescent="0.35">
      <c r="D290" s="1"/>
      <c r="E290" s="1"/>
    </row>
    <row r="291" spans="4:5" ht="14.4" customHeight="1" x14ac:dyDescent="0.35">
      <c r="D291" s="1"/>
      <c r="E291" s="1"/>
    </row>
    <row r="292" spans="4:5" ht="14.4" customHeight="1" x14ac:dyDescent="0.35">
      <c r="D292" s="1"/>
      <c r="E292" s="1"/>
    </row>
    <row r="293" spans="4:5" ht="14.4" customHeight="1" x14ac:dyDescent="0.35">
      <c r="D293" s="1"/>
      <c r="E293" s="1"/>
    </row>
    <row r="294" spans="4:5" ht="14.4" customHeight="1" x14ac:dyDescent="0.35">
      <c r="D294" s="1"/>
      <c r="E294" s="1"/>
    </row>
    <row r="295" spans="4:5" ht="14.4" customHeight="1" x14ac:dyDescent="0.35">
      <c r="D295" s="1"/>
      <c r="E295" s="1"/>
    </row>
    <row r="296" spans="4:5" ht="14.4" customHeight="1" x14ac:dyDescent="0.35">
      <c r="D296" s="1"/>
      <c r="E296" s="1"/>
    </row>
    <row r="297" spans="4:5" ht="14.4" customHeight="1" x14ac:dyDescent="0.35">
      <c r="D297" s="1"/>
      <c r="E297" s="1"/>
    </row>
    <row r="298" spans="4:5" ht="14.4" customHeight="1" x14ac:dyDescent="0.35">
      <c r="D298" s="1"/>
      <c r="E298" s="1"/>
    </row>
    <row r="299" spans="4:5" ht="14.4" customHeight="1" x14ac:dyDescent="0.35">
      <c r="D299" s="1"/>
      <c r="E299" s="1"/>
    </row>
    <row r="300" spans="4:5" ht="14.4" customHeight="1" x14ac:dyDescent="0.35">
      <c r="D300" s="1"/>
      <c r="E300" s="1"/>
    </row>
    <row r="301" spans="4:5" ht="14.4" customHeight="1" x14ac:dyDescent="0.35">
      <c r="D301" s="1"/>
      <c r="E301" s="1"/>
    </row>
    <row r="302" spans="4:5" ht="14.4" customHeight="1" x14ac:dyDescent="0.35">
      <c r="D302" s="1"/>
      <c r="E302" s="1"/>
    </row>
    <row r="303" spans="4:5" ht="14.4" customHeight="1" x14ac:dyDescent="0.35">
      <c r="D303" s="1"/>
      <c r="E303" s="1"/>
    </row>
    <row r="304" spans="4:5" ht="14.4" customHeight="1" x14ac:dyDescent="0.35">
      <c r="D304" s="1"/>
      <c r="E304" s="1"/>
    </row>
    <row r="305" spans="4:5" ht="14.4" customHeight="1" x14ac:dyDescent="0.35">
      <c r="D305" s="1"/>
      <c r="E305" s="1"/>
    </row>
    <row r="306" spans="4:5" ht="14.4" customHeight="1" x14ac:dyDescent="0.35">
      <c r="D306" s="1"/>
      <c r="E306" s="1"/>
    </row>
    <row r="307" spans="4:5" ht="14.4" customHeight="1" x14ac:dyDescent="0.35">
      <c r="D307" s="1"/>
      <c r="E307" s="1"/>
    </row>
    <row r="308" spans="4:5" ht="14.4" customHeight="1" x14ac:dyDescent="0.35">
      <c r="D308" s="1"/>
      <c r="E308" s="1"/>
    </row>
    <row r="309" spans="4:5" ht="14.4" customHeight="1" x14ac:dyDescent="0.35">
      <c r="D309" s="1"/>
      <c r="E309" s="1"/>
    </row>
    <row r="310" spans="4:5" ht="14.4" customHeight="1" x14ac:dyDescent="0.35">
      <c r="D310" s="1"/>
      <c r="E310" s="1"/>
    </row>
    <row r="311" spans="4:5" ht="14.4" customHeight="1" x14ac:dyDescent="0.35">
      <c r="D311" s="1"/>
      <c r="E311" s="1"/>
    </row>
    <row r="312" spans="4:5" ht="14.4" customHeight="1" x14ac:dyDescent="0.35">
      <c r="D312" s="1"/>
      <c r="E312" s="1"/>
    </row>
    <row r="313" spans="4:5" ht="14.4" customHeight="1" x14ac:dyDescent="0.35">
      <c r="D313" s="1"/>
      <c r="E313" s="1"/>
    </row>
    <row r="314" spans="4:5" ht="14.4" customHeight="1" x14ac:dyDescent="0.35">
      <c r="D314" s="1"/>
      <c r="E314" s="1"/>
    </row>
    <row r="315" spans="4:5" ht="14.4" customHeight="1" x14ac:dyDescent="0.35">
      <c r="D315" s="1"/>
      <c r="E315" s="1"/>
    </row>
    <row r="316" spans="4:5" ht="14.4" customHeight="1" x14ac:dyDescent="0.35">
      <c r="D316" s="1"/>
      <c r="E316" s="1"/>
    </row>
    <row r="317" spans="4:5" ht="14.4" customHeight="1" x14ac:dyDescent="0.35">
      <c r="D317" s="1"/>
      <c r="E317" s="1"/>
    </row>
    <row r="318" spans="4:5" ht="14.4" customHeight="1" x14ac:dyDescent="0.35">
      <c r="D318" s="1"/>
      <c r="E318" s="1"/>
    </row>
    <row r="319" spans="4:5" ht="14.4" customHeight="1" x14ac:dyDescent="0.35">
      <c r="D319" s="1"/>
      <c r="E319" s="1"/>
    </row>
    <row r="320" spans="4:5" ht="14.4" customHeight="1" x14ac:dyDescent="0.35">
      <c r="D320" s="1"/>
      <c r="E320" s="1"/>
    </row>
    <row r="321" spans="4:5" ht="14.4" customHeight="1" x14ac:dyDescent="0.35">
      <c r="D321" s="1"/>
      <c r="E321" s="1"/>
    </row>
    <row r="322" spans="4:5" ht="14.4" customHeight="1" x14ac:dyDescent="0.35">
      <c r="D322" s="1"/>
      <c r="E322" s="1"/>
    </row>
    <row r="323" spans="4:5" ht="14.4" customHeight="1" x14ac:dyDescent="0.35">
      <c r="D323" s="1"/>
      <c r="E323" s="1"/>
    </row>
    <row r="324" spans="4:5" ht="14.4" customHeight="1" x14ac:dyDescent="0.35">
      <c r="D324" s="1"/>
      <c r="E324" s="1"/>
    </row>
    <row r="325" spans="4:5" ht="14.4" customHeight="1" x14ac:dyDescent="0.35">
      <c r="D325" s="1"/>
      <c r="E325" s="1"/>
    </row>
    <row r="326" spans="4:5" ht="14.4" customHeight="1" x14ac:dyDescent="0.35">
      <c r="D326" s="1"/>
      <c r="E326" s="1"/>
    </row>
    <row r="327" spans="4:5" ht="14.4" customHeight="1" x14ac:dyDescent="0.35">
      <c r="D327" s="1"/>
      <c r="E327" s="1"/>
    </row>
    <row r="328" spans="4:5" ht="14.4" customHeight="1" x14ac:dyDescent="0.35">
      <c r="D328" s="1"/>
      <c r="E328" s="1"/>
    </row>
    <row r="329" spans="4:5" ht="14.4" customHeight="1" x14ac:dyDescent="0.35">
      <c r="D329" s="1"/>
      <c r="E329" s="1"/>
    </row>
    <row r="330" spans="4:5" ht="14.4" customHeight="1" x14ac:dyDescent="0.35">
      <c r="D330" s="1"/>
      <c r="E330" s="1"/>
    </row>
    <row r="331" spans="4:5" ht="14.4" customHeight="1" x14ac:dyDescent="0.35">
      <c r="D331" s="1"/>
      <c r="E331" s="1"/>
    </row>
    <row r="332" spans="4:5" ht="14.4" customHeight="1" x14ac:dyDescent="0.35">
      <c r="D332" s="1"/>
      <c r="E332" s="1"/>
    </row>
    <row r="333" spans="4:5" ht="14.4" customHeight="1" x14ac:dyDescent="0.35">
      <c r="D333" s="1"/>
      <c r="E333" s="1"/>
    </row>
    <row r="334" spans="4:5" ht="14.4" customHeight="1" x14ac:dyDescent="0.35">
      <c r="D334" s="1"/>
      <c r="E334" s="1"/>
    </row>
    <row r="335" spans="4:5" ht="14.4" customHeight="1" x14ac:dyDescent="0.35">
      <c r="D335" s="1"/>
      <c r="E335" s="1"/>
    </row>
    <row r="336" spans="4:5" ht="14.4" customHeight="1" x14ac:dyDescent="0.35">
      <c r="D336" s="1"/>
      <c r="E336" s="1"/>
    </row>
    <row r="337" spans="4:5" ht="14.4" customHeight="1" x14ac:dyDescent="0.35">
      <c r="D337" s="1"/>
      <c r="E337" s="1"/>
    </row>
    <row r="338" spans="4:5" ht="14.4" customHeight="1" x14ac:dyDescent="0.35">
      <c r="D338" s="1"/>
      <c r="E338" s="1"/>
    </row>
    <row r="339" spans="4:5" ht="14.4" customHeight="1" x14ac:dyDescent="0.35">
      <c r="D339" s="1"/>
      <c r="E339" s="1"/>
    </row>
    <row r="340" spans="4:5" ht="14.4" customHeight="1" x14ac:dyDescent="0.35">
      <c r="D340" s="1"/>
      <c r="E340" s="1"/>
    </row>
    <row r="341" spans="4:5" ht="14.4" customHeight="1" x14ac:dyDescent="0.35">
      <c r="D341" s="1"/>
      <c r="E341" s="1"/>
    </row>
    <row r="342" spans="4:5" ht="14.4" customHeight="1" x14ac:dyDescent="0.35">
      <c r="D342" s="1"/>
      <c r="E342" s="1"/>
    </row>
    <row r="343" spans="4:5" ht="14.4" customHeight="1" x14ac:dyDescent="0.35">
      <c r="D343" s="1"/>
      <c r="E343" s="1"/>
    </row>
    <row r="344" spans="4:5" ht="14.4" customHeight="1" x14ac:dyDescent="0.35">
      <c r="D344" s="1"/>
      <c r="E344" s="1"/>
    </row>
    <row r="345" spans="4:5" ht="14.4" customHeight="1" x14ac:dyDescent="0.35">
      <c r="D345" s="1"/>
      <c r="E345" s="1"/>
    </row>
    <row r="346" spans="4:5" ht="14.4" customHeight="1" x14ac:dyDescent="0.35">
      <c r="D346" s="1"/>
      <c r="E346" s="1"/>
    </row>
    <row r="347" spans="4:5" ht="14.4" customHeight="1" x14ac:dyDescent="0.35">
      <c r="D347" s="1"/>
      <c r="E347" s="1"/>
    </row>
    <row r="348" spans="4:5" ht="14.4" customHeight="1" x14ac:dyDescent="0.35">
      <c r="D348" s="1"/>
      <c r="E348" s="1"/>
    </row>
    <row r="349" spans="4:5" ht="14.4" customHeight="1" x14ac:dyDescent="0.35">
      <c r="D349" s="1"/>
      <c r="E349" s="1"/>
    </row>
    <row r="350" spans="4:5" ht="14.4" customHeight="1" x14ac:dyDescent="0.35">
      <c r="D350" s="1"/>
      <c r="E350" s="1"/>
    </row>
    <row r="351" spans="4:5" ht="14.4" customHeight="1" x14ac:dyDescent="0.35">
      <c r="D351" s="1"/>
      <c r="E351" s="1"/>
    </row>
    <row r="352" spans="4:5" ht="14.4" customHeight="1" x14ac:dyDescent="0.35">
      <c r="D352" s="1"/>
      <c r="E352" s="1"/>
    </row>
    <row r="353" spans="4:5" ht="14.4" customHeight="1" x14ac:dyDescent="0.35">
      <c r="D353" s="1"/>
      <c r="E353" s="1"/>
    </row>
    <row r="354" spans="4:5" ht="14.4" customHeight="1" x14ac:dyDescent="0.35">
      <c r="D354" s="1"/>
      <c r="E354" s="1"/>
    </row>
    <row r="355" spans="4:5" ht="14.4" customHeight="1" x14ac:dyDescent="0.35">
      <c r="D355" s="1"/>
      <c r="E355" s="1"/>
    </row>
    <row r="356" spans="4:5" ht="14.4" customHeight="1" x14ac:dyDescent="0.35">
      <c r="D356" s="1"/>
      <c r="E356" s="1"/>
    </row>
    <row r="357" spans="4:5" ht="14.4" customHeight="1" x14ac:dyDescent="0.35">
      <c r="D357" s="1"/>
      <c r="E357" s="1"/>
    </row>
    <row r="358" spans="4:5" ht="14.4" customHeight="1" x14ac:dyDescent="0.35">
      <c r="D358" s="1"/>
      <c r="E358" s="1"/>
    </row>
    <row r="359" spans="4:5" ht="14.4" customHeight="1" x14ac:dyDescent="0.35">
      <c r="D359" s="1"/>
      <c r="E359" s="1"/>
    </row>
    <row r="360" spans="4:5" ht="14.4" customHeight="1" x14ac:dyDescent="0.35">
      <c r="D360" s="1"/>
      <c r="E360" s="1"/>
    </row>
    <row r="361" spans="4:5" ht="14.4" customHeight="1" x14ac:dyDescent="0.35">
      <c r="D361" s="1"/>
      <c r="E361" s="1"/>
    </row>
    <row r="362" spans="4:5" ht="14.4" customHeight="1" x14ac:dyDescent="0.35">
      <c r="D362" s="1"/>
      <c r="E362" s="1"/>
    </row>
    <row r="363" spans="4:5" ht="14.4" customHeight="1" x14ac:dyDescent="0.35">
      <c r="D363" s="1"/>
      <c r="E363" s="1"/>
    </row>
    <row r="364" spans="4:5" ht="14.4" customHeight="1" x14ac:dyDescent="0.35">
      <c r="D364" s="1"/>
      <c r="E364" s="1"/>
    </row>
    <row r="365" spans="4:5" ht="14.4" customHeight="1" x14ac:dyDescent="0.35">
      <c r="D365" s="1"/>
      <c r="E365" s="1"/>
    </row>
    <row r="366" spans="4:5" ht="14.4" customHeight="1" x14ac:dyDescent="0.35">
      <c r="D366" s="1"/>
      <c r="E366" s="1"/>
    </row>
    <row r="367" spans="4:5" ht="14.4" customHeight="1" x14ac:dyDescent="0.35">
      <c r="D367" s="1"/>
      <c r="E367" s="1"/>
    </row>
    <row r="368" spans="4:5" ht="14.4" customHeight="1" x14ac:dyDescent="0.35">
      <c r="D368" s="1"/>
      <c r="E368" s="1"/>
    </row>
    <row r="369" spans="4:5" ht="14.4" customHeight="1" x14ac:dyDescent="0.35">
      <c r="D369" s="1"/>
      <c r="E369" s="1"/>
    </row>
    <row r="370" spans="4:5" ht="14.4" customHeight="1" x14ac:dyDescent="0.35">
      <c r="D370" s="1"/>
      <c r="E370" s="1"/>
    </row>
    <row r="371" spans="4:5" ht="14.4" customHeight="1" x14ac:dyDescent="0.35">
      <c r="D371" s="1"/>
      <c r="E371" s="1"/>
    </row>
    <row r="372" spans="4:5" ht="14.4" customHeight="1" x14ac:dyDescent="0.35">
      <c r="D372" s="1"/>
      <c r="E372" s="1"/>
    </row>
    <row r="373" spans="4:5" ht="14.4" customHeight="1" x14ac:dyDescent="0.35">
      <c r="D373" s="1"/>
      <c r="E373" s="1"/>
    </row>
    <row r="374" spans="4:5" ht="14.4" customHeight="1" x14ac:dyDescent="0.35">
      <c r="D374" s="1"/>
      <c r="E374" s="1"/>
    </row>
    <row r="375" spans="4:5" ht="14.4" customHeight="1" x14ac:dyDescent="0.35">
      <c r="D375" s="1"/>
      <c r="E375" s="1"/>
    </row>
    <row r="376" spans="4:5" ht="14.4" customHeight="1" x14ac:dyDescent="0.35">
      <c r="D376" s="1"/>
      <c r="E376" s="1"/>
    </row>
    <row r="377" spans="4:5" ht="14.4" customHeight="1" x14ac:dyDescent="0.35">
      <c r="D377" s="1"/>
      <c r="E377" s="1"/>
    </row>
    <row r="378" spans="4:5" ht="14.4" customHeight="1" x14ac:dyDescent="0.35">
      <c r="D378" s="1"/>
      <c r="E378" s="1"/>
    </row>
    <row r="379" spans="4:5" ht="14.4" customHeight="1" x14ac:dyDescent="0.35">
      <c r="D379" s="1"/>
      <c r="E379" s="1"/>
    </row>
    <row r="380" spans="4:5" ht="14.4" customHeight="1" x14ac:dyDescent="0.35">
      <c r="D380" s="1"/>
      <c r="E380" s="1"/>
    </row>
    <row r="381" spans="4:5" ht="14.4" customHeight="1" x14ac:dyDescent="0.35">
      <c r="D381" s="1"/>
      <c r="E381" s="1"/>
    </row>
    <row r="382" spans="4:5" ht="14.4" customHeight="1" x14ac:dyDescent="0.35">
      <c r="D382" s="1"/>
      <c r="E382" s="1"/>
    </row>
    <row r="383" spans="4:5" ht="14.4" customHeight="1" x14ac:dyDescent="0.35">
      <c r="D383" s="1"/>
      <c r="E383" s="1"/>
    </row>
    <row r="384" spans="4:5" ht="14.4" customHeight="1" x14ac:dyDescent="0.35">
      <c r="D384" s="1"/>
      <c r="E384" s="1"/>
    </row>
    <row r="385" spans="4:5" ht="14.4" customHeight="1" x14ac:dyDescent="0.35">
      <c r="D385" s="1"/>
      <c r="E385" s="1"/>
    </row>
    <row r="386" spans="4:5" ht="14.4" customHeight="1" x14ac:dyDescent="0.35">
      <c r="D386" s="1"/>
      <c r="E386" s="1"/>
    </row>
    <row r="387" spans="4:5" ht="14.4" customHeight="1" x14ac:dyDescent="0.35">
      <c r="D387" s="1"/>
      <c r="E387" s="1"/>
    </row>
    <row r="388" spans="4:5" ht="14.4" customHeight="1" x14ac:dyDescent="0.35">
      <c r="D388" s="1"/>
      <c r="E388" s="1"/>
    </row>
    <row r="389" spans="4:5" ht="14.4" customHeight="1" x14ac:dyDescent="0.35">
      <c r="D389" s="1"/>
      <c r="E389" s="1"/>
    </row>
  </sheetData>
  <mergeCells count="1">
    <mergeCell ref="D18:M33"/>
  </mergeCells>
  <hyperlinks>
    <hyperlink ref="D7" location="Inhalt" display="zum Inhalt" xr:uid="{D8F3461E-B083-4E64-BCB3-E5B7CE9676C7}"/>
  </hyperlinks>
  <pageMargins left="0.51181102362204722" right="0.11811023622047245" top="0.23622047244094491" bottom="0.39370078740157483" header="0" footer="0.11811023622047245"/>
  <pageSetup paperSize="9" scale="50" firstPageNumber="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9">
    <tabColor theme="7" tint="0.39997558519241921"/>
  </sheetPr>
  <dimension ref="A1:R93"/>
  <sheetViews>
    <sheetView zoomScale="90" zoomScaleNormal="90" workbookViewId="0">
      <selection activeCell="A2" sqref="A2"/>
    </sheetView>
  </sheetViews>
  <sheetFormatPr baseColWidth="10" defaultColWidth="11.44140625" defaultRowHeight="15" x14ac:dyDescent="0.25"/>
  <cols>
    <col min="1" max="1" width="11.5546875" style="25" customWidth="1"/>
    <col min="2" max="15" width="12.33203125" style="25" customWidth="1"/>
    <col min="16" max="16384" width="11.44140625" style="25"/>
  </cols>
  <sheetData>
    <row r="1" spans="1:18" s="205" customFormat="1" ht="15" customHeight="1" x14ac:dyDescent="0.3">
      <c r="A1" s="207"/>
      <c r="B1" s="208"/>
      <c r="C1" s="207"/>
      <c r="D1" s="207"/>
      <c r="E1" s="207"/>
      <c r="F1" s="207"/>
      <c r="G1" s="207"/>
      <c r="H1" s="207"/>
      <c r="I1" s="207"/>
      <c r="J1" s="207"/>
      <c r="K1" s="207"/>
      <c r="L1" s="207"/>
      <c r="M1" s="207"/>
      <c r="N1" s="207"/>
      <c r="O1" s="204" t="s">
        <v>524</v>
      </c>
    </row>
    <row r="2" spans="1:18" s="205" customFormat="1" ht="15" customHeight="1" x14ac:dyDescent="0.3">
      <c r="A2" s="207"/>
      <c r="B2" s="208"/>
      <c r="C2" s="207"/>
      <c r="D2" s="207"/>
      <c r="E2" s="207"/>
      <c r="F2" s="207"/>
      <c r="G2" s="207"/>
      <c r="H2" s="207"/>
      <c r="I2" s="207"/>
      <c r="J2" s="207"/>
      <c r="K2" s="207"/>
      <c r="L2" s="207"/>
      <c r="M2" s="207"/>
      <c r="N2" s="207"/>
      <c r="O2" s="204" t="s">
        <v>139</v>
      </c>
    </row>
    <row r="3" spans="1:18" s="205" customFormat="1" ht="15" customHeight="1" x14ac:dyDescent="0.3">
      <c r="A3" s="207"/>
      <c r="B3" s="208"/>
      <c r="C3" s="207"/>
      <c r="D3" s="207"/>
      <c r="E3" s="207"/>
      <c r="F3" s="207"/>
      <c r="G3" s="207"/>
      <c r="H3" s="207"/>
      <c r="I3" s="207"/>
      <c r="J3" s="207"/>
      <c r="K3" s="207"/>
      <c r="L3" s="207"/>
      <c r="M3" s="207"/>
      <c r="N3" s="263">
        <f>DatumKompendium</f>
        <v>46268</v>
      </c>
      <c r="O3" s="264"/>
    </row>
    <row r="4" spans="1:18" s="205" customFormat="1" ht="15" customHeight="1" x14ac:dyDescent="0.3">
      <c r="A4" s="207"/>
      <c r="B4" s="208"/>
      <c r="C4" s="207"/>
      <c r="D4" s="207"/>
      <c r="E4" s="207"/>
      <c r="F4" s="207"/>
      <c r="G4" s="207"/>
      <c r="H4" s="207"/>
      <c r="I4" s="207"/>
      <c r="J4" s="207"/>
      <c r="K4" s="207"/>
      <c r="L4" s="207"/>
      <c r="M4" s="207"/>
      <c r="N4" s="207"/>
      <c r="O4" s="209"/>
    </row>
    <row r="5" spans="1:18" ht="17.399999999999999" x14ac:dyDescent="0.3">
      <c r="A5" s="28"/>
      <c r="B5" s="42" t="s">
        <v>194</v>
      </c>
      <c r="C5" s="28"/>
      <c r="D5" s="28"/>
      <c r="E5" s="28"/>
      <c r="F5" s="28"/>
      <c r="G5" s="28"/>
      <c r="H5" s="28"/>
      <c r="I5" s="28"/>
      <c r="J5" s="28"/>
      <c r="K5" s="28"/>
      <c r="L5" s="28"/>
      <c r="M5" s="28"/>
      <c r="N5" s="28"/>
      <c r="O5" s="70"/>
    </row>
    <row r="6" spans="1:18" x14ac:dyDescent="0.25">
      <c r="A6" s="28"/>
      <c r="B6" s="28"/>
      <c r="C6" s="28"/>
      <c r="D6" s="28"/>
      <c r="E6" s="28"/>
      <c r="F6" s="28"/>
      <c r="G6" s="28"/>
      <c r="H6" s="28"/>
      <c r="I6" s="28"/>
      <c r="J6" s="28"/>
      <c r="K6" s="28"/>
      <c r="L6" s="28"/>
      <c r="M6" s="28"/>
      <c r="N6" s="28"/>
      <c r="O6" s="27"/>
    </row>
    <row r="7" spans="1:18" ht="17.399999999999999" x14ac:dyDescent="0.3">
      <c r="A7" s="28"/>
      <c r="B7" s="42" t="s">
        <v>426</v>
      </c>
      <c r="C7" s="26"/>
      <c r="D7" s="26"/>
      <c r="E7" s="48"/>
      <c r="F7" s="26"/>
      <c r="G7" s="26"/>
      <c r="H7" s="26"/>
      <c r="I7" s="26"/>
      <c r="J7" s="26"/>
      <c r="K7" s="26"/>
      <c r="L7" s="26"/>
      <c r="M7" s="26"/>
      <c r="N7" s="246" t="s">
        <v>449</v>
      </c>
      <c r="O7" s="246"/>
      <c r="P7" s="5"/>
      <c r="Q7" s="5"/>
      <c r="R7" s="5"/>
    </row>
    <row r="8" spans="1:18" ht="15.6" customHeight="1" x14ac:dyDescent="0.25">
      <c r="A8" s="28"/>
      <c r="B8" s="28"/>
      <c r="C8" s="26"/>
      <c r="D8" s="26"/>
      <c r="E8" s="26"/>
      <c r="F8" s="26"/>
      <c r="G8" s="26"/>
      <c r="H8" s="26"/>
      <c r="I8" s="26"/>
      <c r="J8" s="26"/>
      <c r="K8" s="26"/>
      <c r="L8" s="26"/>
      <c r="M8" s="26"/>
      <c r="N8" s="246" t="s">
        <v>450</v>
      </c>
      <c r="O8" s="246"/>
      <c r="P8" s="5"/>
      <c r="Q8" s="5"/>
      <c r="R8" s="5"/>
    </row>
    <row r="9" spans="1:18" ht="15.6" customHeight="1" x14ac:dyDescent="0.25">
      <c r="A9" s="28"/>
      <c r="B9" s="74" t="s">
        <v>202</v>
      </c>
      <c r="C9" s="26"/>
      <c r="D9" s="26"/>
      <c r="E9" s="26"/>
      <c r="F9" s="26"/>
      <c r="G9" s="49"/>
      <c r="H9" s="26"/>
      <c r="I9" s="26"/>
      <c r="J9" s="26"/>
      <c r="K9" s="26"/>
      <c r="L9" s="26"/>
      <c r="M9" s="26"/>
      <c r="N9" s="247" t="s">
        <v>451</v>
      </c>
      <c r="O9" s="247"/>
      <c r="P9" s="5"/>
      <c r="Q9" s="5"/>
      <c r="R9" s="5"/>
    </row>
    <row r="10" spans="1:18" ht="20.7" customHeight="1" x14ac:dyDescent="0.25">
      <c r="A10" s="28"/>
      <c r="B10" s="249" t="s">
        <v>2</v>
      </c>
      <c r="C10" s="249"/>
      <c r="D10" s="249" t="s">
        <v>203</v>
      </c>
      <c r="E10" s="249"/>
      <c r="F10" s="249"/>
      <c r="G10" s="249"/>
      <c r="H10" s="249"/>
      <c r="I10" s="249"/>
      <c r="J10" s="249"/>
      <c r="K10" s="249"/>
      <c r="L10" s="249"/>
      <c r="M10" s="249"/>
      <c r="N10" s="249"/>
      <c r="O10" s="249"/>
    </row>
    <row r="11" spans="1:18" ht="83.4" customHeight="1" x14ac:dyDescent="0.3">
      <c r="A11" s="32"/>
      <c r="B11" s="249"/>
      <c r="C11" s="249"/>
      <c r="D11" s="248" t="s">
        <v>204</v>
      </c>
      <c r="E11" s="248"/>
      <c r="F11" s="248" t="s">
        <v>205</v>
      </c>
      <c r="G11" s="248"/>
      <c r="H11" s="249" t="s">
        <v>206</v>
      </c>
      <c r="I11" s="249"/>
      <c r="J11" s="248" t="s">
        <v>417</v>
      </c>
      <c r="K11" s="248"/>
      <c r="L11" s="248" t="s">
        <v>418</v>
      </c>
      <c r="M11" s="248"/>
      <c r="N11" s="248" t="s">
        <v>207</v>
      </c>
      <c r="O11" s="248"/>
    </row>
    <row r="12" spans="1:18" ht="79.95" customHeight="1" x14ac:dyDescent="0.25">
      <c r="A12" s="126" t="s">
        <v>1</v>
      </c>
      <c r="B12" s="73" t="s">
        <v>208</v>
      </c>
      <c r="C12" s="34" t="s">
        <v>138</v>
      </c>
      <c r="D12" s="73" t="s">
        <v>208</v>
      </c>
      <c r="E12" s="73" t="s">
        <v>209</v>
      </c>
      <c r="F12" s="73" t="s">
        <v>208</v>
      </c>
      <c r="G12" s="93" t="s">
        <v>209</v>
      </c>
      <c r="H12" s="73" t="s">
        <v>208</v>
      </c>
      <c r="I12" s="93" t="s">
        <v>209</v>
      </c>
      <c r="J12" s="73" t="s">
        <v>208</v>
      </c>
      <c r="K12" s="93" t="s">
        <v>209</v>
      </c>
      <c r="L12" s="73" t="s">
        <v>208</v>
      </c>
      <c r="M12" s="93" t="s">
        <v>209</v>
      </c>
      <c r="N12" s="73" t="s">
        <v>208</v>
      </c>
      <c r="O12" s="93" t="s">
        <v>209</v>
      </c>
    </row>
    <row r="13" spans="1:18" ht="7.5" customHeight="1" x14ac:dyDescent="0.25">
      <c r="A13" s="32"/>
      <c r="B13" s="35"/>
      <c r="C13" s="37"/>
      <c r="D13" s="37"/>
      <c r="E13" s="37"/>
      <c r="F13" s="37"/>
      <c r="G13" s="37"/>
      <c r="H13" s="37"/>
      <c r="I13" s="37"/>
      <c r="J13" s="37"/>
      <c r="K13" s="37"/>
      <c r="L13" s="37"/>
      <c r="M13" s="37"/>
      <c r="N13" s="37"/>
      <c r="O13" s="37"/>
    </row>
    <row r="14" spans="1:18" hidden="1" x14ac:dyDescent="0.25">
      <c r="A14" s="22"/>
      <c r="B14" s="64"/>
      <c r="C14" s="64"/>
      <c r="D14" s="64"/>
      <c r="E14" s="64"/>
      <c r="F14" s="64"/>
      <c r="G14" s="64"/>
      <c r="H14" s="64"/>
      <c r="I14" s="64"/>
      <c r="J14" s="64"/>
      <c r="K14" s="64"/>
      <c r="L14" s="64"/>
      <c r="M14" s="64"/>
      <c r="N14" s="64"/>
      <c r="O14" s="64"/>
    </row>
    <row r="15" spans="1:18" x14ac:dyDescent="0.25">
      <c r="A15" s="22">
        <v>22281</v>
      </c>
      <c r="B15" s="133">
        <v>4.9411473509999997</v>
      </c>
      <c r="C15" s="134" t="s">
        <v>6</v>
      </c>
      <c r="D15" s="138">
        <v>35.909163220000003</v>
      </c>
      <c r="E15" s="138">
        <v>5.843559076</v>
      </c>
      <c r="F15" s="138">
        <v>9.8074033979999999</v>
      </c>
      <c r="G15" s="138">
        <v>45.503261883</v>
      </c>
      <c r="H15" s="138">
        <v>7.6871433370000002</v>
      </c>
      <c r="I15" s="138">
        <v>7.7068447759999996</v>
      </c>
      <c r="J15" s="146">
        <v>5.7141373570000003</v>
      </c>
      <c r="K15" s="146">
        <v>18.517655587</v>
      </c>
      <c r="L15" s="146">
        <v>2.1007236499999999</v>
      </c>
      <c r="M15" s="146">
        <v>13.609946152999999</v>
      </c>
      <c r="N15" s="146">
        <v>1.87080644</v>
      </c>
      <c r="O15" s="146">
        <v>8.8187325259999998</v>
      </c>
    </row>
    <row r="16" spans="1:18" x14ac:dyDescent="0.25">
      <c r="A16" s="22">
        <v>22646</v>
      </c>
      <c r="B16" s="133">
        <v>5.4143413899999997</v>
      </c>
      <c r="C16" s="134">
        <v>9.5766024650000006</v>
      </c>
      <c r="D16" s="138">
        <v>35.058065542000001</v>
      </c>
      <c r="E16" s="138">
        <v>5.2064568329999998</v>
      </c>
      <c r="F16" s="138">
        <v>10.748137433</v>
      </c>
      <c r="G16" s="138">
        <v>45.509689383999998</v>
      </c>
      <c r="H16" s="138">
        <v>8.8026441500000008</v>
      </c>
      <c r="I16" s="138">
        <v>8.0539132589999998</v>
      </c>
      <c r="J16" s="146">
        <v>6.1654847090000002</v>
      </c>
      <c r="K16" s="146">
        <v>18.234116319999998</v>
      </c>
      <c r="L16" s="146">
        <v>2.3556595370000002</v>
      </c>
      <c r="M16" s="146">
        <v>13.927788836</v>
      </c>
      <c r="N16" s="146">
        <v>2.1080553420000001</v>
      </c>
      <c r="O16" s="146">
        <v>9.0686260030000003</v>
      </c>
    </row>
    <row r="17" spans="1:15" x14ac:dyDescent="0.25">
      <c r="A17" s="22">
        <v>23011</v>
      </c>
      <c r="B17" s="133">
        <v>5.8852329369999996</v>
      </c>
      <c r="C17" s="134">
        <v>8.6971159240000002</v>
      </c>
      <c r="D17" s="138">
        <v>38.207922367000002</v>
      </c>
      <c r="E17" s="138">
        <v>5.2202310440000002</v>
      </c>
      <c r="F17" s="138">
        <v>11.499162351000001</v>
      </c>
      <c r="G17" s="138">
        <v>44.793896779999997</v>
      </c>
      <c r="H17" s="138">
        <v>10.100188499</v>
      </c>
      <c r="I17" s="138">
        <v>8.5016899049999992</v>
      </c>
      <c r="J17" s="146">
        <v>6.7883839970000004</v>
      </c>
      <c r="K17" s="146">
        <v>18.469956637999999</v>
      </c>
      <c r="L17" s="146">
        <v>2.5752320599999998</v>
      </c>
      <c r="M17" s="146">
        <v>14.007737701</v>
      </c>
      <c r="N17" s="146">
        <v>2.2758320529999998</v>
      </c>
      <c r="O17" s="146">
        <v>9.0070313090000003</v>
      </c>
    </row>
    <row r="18" spans="1:15" x14ac:dyDescent="0.25">
      <c r="A18" s="22">
        <v>23376</v>
      </c>
      <c r="B18" s="133">
        <v>6.2380898020000002</v>
      </c>
      <c r="C18" s="134">
        <v>5.995631242</v>
      </c>
      <c r="D18" s="138">
        <v>39.651606745000002</v>
      </c>
      <c r="E18" s="138">
        <v>5.1110382019999996</v>
      </c>
      <c r="F18" s="138">
        <v>11.938422652</v>
      </c>
      <c r="G18" s="138">
        <v>43.874443784</v>
      </c>
      <c r="H18" s="138">
        <v>10.799313141000001</v>
      </c>
      <c r="I18" s="138">
        <v>8.5759837599999997</v>
      </c>
      <c r="J18" s="146">
        <v>7.226350697</v>
      </c>
      <c r="K18" s="146">
        <v>18.549428917</v>
      </c>
      <c r="L18" s="146">
        <v>2.826571672</v>
      </c>
      <c r="M18" s="146">
        <v>14.505198187</v>
      </c>
      <c r="N18" s="146">
        <v>2.5130809539999999</v>
      </c>
      <c r="O18" s="146">
        <v>9.3833945090000004</v>
      </c>
    </row>
    <row r="19" spans="1:15" x14ac:dyDescent="0.25">
      <c r="A19" s="22">
        <v>23742</v>
      </c>
      <c r="B19" s="133">
        <v>6.8685568210000003</v>
      </c>
      <c r="C19" s="134">
        <v>10.106732011</v>
      </c>
      <c r="D19" s="138">
        <v>39.552179445999997</v>
      </c>
      <c r="E19" s="138">
        <v>4.6302547220000001</v>
      </c>
      <c r="F19" s="138">
        <v>13.212263578</v>
      </c>
      <c r="G19" s="138">
        <v>44.098927754999998</v>
      </c>
      <c r="H19" s="138">
        <v>12.581661372999999</v>
      </c>
      <c r="I19" s="138">
        <v>9.0742749660000008</v>
      </c>
      <c r="J19" s="146">
        <v>7.8115045639999998</v>
      </c>
      <c r="K19" s="146">
        <v>18.210938482</v>
      </c>
      <c r="L19" s="146">
        <v>3.1570293180000002</v>
      </c>
      <c r="M19" s="146">
        <v>14.713920562</v>
      </c>
      <c r="N19" s="146">
        <v>2.7342661279999998</v>
      </c>
      <c r="O19" s="146">
        <v>9.2721490989999999</v>
      </c>
    </row>
    <row r="20" spans="1:15" ht="21" customHeight="1" x14ac:dyDescent="0.25">
      <c r="A20" s="22">
        <v>24107</v>
      </c>
      <c r="B20" s="133">
        <v>7.5170280460000001</v>
      </c>
      <c r="C20" s="134">
        <v>9.4411568890000002</v>
      </c>
      <c r="D20" s="138">
        <v>40.689627743999999</v>
      </c>
      <c r="E20" s="138">
        <v>4.3524872270000001</v>
      </c>
      <c r="F20" s="138">
        <v>14.491684185</v>
      </c>
      <c r="G20" s="138">
        <v>44.196612794000004</v>
      </c>
      <c r="H20" s="138">
        <v>13.347922638</v>
      </c>
      <c r="I20" s="138">
        <v>8.7964400729999994</v>
      </c>
      <c r="J20" s="146">
        <v>8.3802821119999997</v>
      </c>
      <c r="K20" s="146">
        <v>17.851536410000001</v>
      </c>
      <c r="L20" s="146">
        <v>3.5778933030000002</v>
      </c>
      <c r="M20" s="146">
        <v>15.236895955</v>
      </c>
      <c r="N20" s="146">
        <v>3.0873935430000001</v>
      </c>
      <c r="O20" s="146">
        <v>9.5664529629999997</v>
      </c>
    </row>
    <row r="21" spans="1:15" x14ac:dyDescent="0.25">
      <c r="A21" s="22">
        <v>24472</v>
      </c>
      <c r="B21" s="133">
        <v>8.0221052000000004</v>
      </c>
      <c r="C21" s="134">
        <v>6.719106955</v>
      </c>
      <c r="D21" s="138">
        <v>42.439548201999997</v>
      </c>
      <c r="E21" s="138">
        <v>4.2538518270000001</v>
      </c>
      <c r="F21" s="138">
        <v>15.110052211999999</v>
      </c>
      <c r="G21" s="138">
        <v>43.181120567999997</v>
      </c>
      <c r="H21" s="138">
        <v>14.159372014000001</v>
      </c>
      <c r="I21" s="138">
        <v>8.7436965579999999</v>
      </c>
      <c r="J21" s="146">
        <v>8.9664345359999995</v>
      </c>
      <c r="K21" s="146">
        <v>17.897590241</v>
      </c>
      <c r="L21" s="146">
        <v>4.0018540790000001</v>
      </c>
      <c r="M21" s="146">
        <v>15.969384703999999</v>
      </c>
      <c r="N21" s="146">
        <v>3.428438839</v>
      </c>
      <c r="O21" s="146">
        <v>9.9543561020000002</v>
      </c>
    </row>
    <row r="22" spans="1:15" x14ac:dyDescent="0.25">
      <c r="A22" s="22">
        <v>24837</v>
      </c>
      <c r="B22" s="133">
        <v>8.1272523250000006</v>
      </c>
      <c r="C22" s="134">
        <v>1.310717347</v>
      </c>
      <c r="D22" s="138">
        <v>41.500954501999999</v>
      </c>
      <c r="E22" s="138">
        <v>4.1059560959999999</v>
      </c>
      <c r="F22" s="138">
        <v>15.146459623</v>
      </c>
      <c r="G22" s="138">
        <v>42.725158671000003</v>
      </c>
      <c r="H22" s="138">
        <v>13.146512768999999</v>
      </c>
      <c r="I22" s="138">
        <v>8.0132051640000004</v>
      </c>
      <c r="J22" s="146">
        <v>9.0235519439999994</v>
      </c>
      <c r="K22" s="146">
        <v>17.778573479999999</v>
      </c>
      <c r="L22" s="146">
        <v>4.3057392539999997</v>
      </c>
      <c r="M22" s="146">
        <v>16.959743137</v>
      </c>
      <c r="N22" s="146">
        <v>3.6349332529999998</v>
      </c>
      <c r="O22" s="146">
        <v>10.417363453</v>
      </c>
    </row>
    <row r="23" spans="1:15" x14ac:dyDescent="0.25">
      <c r="A23" s="22">
        <v>25203</v>
      </c>
      <c r="B23" s="133">
        <v>8.3247549529999993</v>
      </c>
      <c r="C23" s="134">
        <v>2.4301279199999999</v>
      </c>
      <c r="D23" s="138">
        <v>45.124085268999998</v>
      </c>
      <c r="E23" s="138">
        <v>4.3584986109999999</v>
      </c>
      <c r="F23" s="138">
        <v>15.677087183999999</v>
      </c>
      <c r="G23" s="138">
        <v>43.172799527000002</v>
      </c>
      <c r="H23" s="138">
        <v>12.591990084000001</v>
      </c>
      <c r="I23" s="138">
        <v>7.4931142179999997</v>
      </c>
      <c r="J23" s="146">
        <v>8.5967690720000007</v>
      </c>
      <c r="K23" s="146">
        <v>16.535865610999998</v>
      </c>
      <c r="L23" s="146">
        <v>4.5800550629999996</v>
      </c>
      <c r="M23" s="146">
        <v>17.612237293</v>
      </c>
      <c r="N23" s="146">
        <v>3.8701227020000002</v>
      </c>
      <c r="O23" s="146">
        <v>10.828253028000001</v>
      </c>
    </row>
    <row r="24" spans="1:15" x14ac:dyDescent="0.25">
      <c r="A24" s="22">
        <v>25568</v>
      </c>
      <c r="B24" s="136">
        <v>9.2856934990000006</v>
      </c>
      <c r="C24" s="137">
        <v>11.543145141</v>
      </c>
      <c r="D24" s="145">
        <v>47.764874323999997</v>
      </c>
      <c r="E24" s="145">
        <v>4.1361307030000001</v>
      </c>
      <c r="F24" s="145">
        <v>17.788159082</v>
      </c>
      <c r="G24" s="145">
        <v>43.917029425000003</v>
      </c>
      <c r="H24" s="145">
        <v>13.515764195999999</v>
      </c>
      <c r="I24" s="145">
        <v>7.2105052900000004</v>
      </c>
      <c r="J24" s="147">
        <v>9.2226640280000005</v>
      </c>
      <c r="K24" s="147">
        <v>15.903956359</v>
      </c>
      <c r="L24" s="147">
        <v>5.1832301740000002</v>
      </c>
      <c r="M24" s="147">
        <v>17.869048930999998</v>
      </c>
      <c r="N24" s="147">
        <v>4.3705696029999999</v>
      </c>
      <c r="O24" s="147">
        <v>10.962984902000001</v>
      </c>
    </row>
    <row r="25" spans="1:15" ht="21" customHeight="1" x14ac:dyDescent="0.25">
      <c r="A25" s="22">
        <v>25933</v>
      </c>
      <c r="B25" s="133">
        <v>10.414618009</v>
      </c>
      <c r="C25" s="134">
        <v>12.157675777</v>
      </c>
      <c r="D25" s="138">
        <v>42.833280305000002</v>
      </c>
      <c r="E25" s="138">
        <v>3.307028587</v>
      </c>
      <c r="F25" s="138">
        <v>18.306929823000001</v>
      </c>
      <c r="G25" s="138">
        <v>40.298461633000002</v>
      </c>
      <c r="H25" s="138">
        <v>16.913264646999998</v>
      </c>
      <c r="I25" s="138">
        <v>8.0449534810000003</v>
      </c>
      <c r="J25" s="146">
        <v>12.356133032000001</v>
      </c>
      <c r="K25" s="146">
        <v>18.997758467000001</v>
      </c>
      <c r="L25" s="146">
        <v>4.5333034980000004</v>
      </c>
      <c r="M25" s="146">
        <v>13.934350723</v>
      </c>
      <c r="N25" s="146">
        <v>6.8936732249999997</v>
      </c>
      <c r="O25" s="146">
        <v>15.417447108999999</v>
      </c>
    </row>
    <row r="26" spans="1:15" x14ac:dyDescent="0.25">
      <c r="A26" s="22">
        <v>26298</v>
      </c>
      <c r="B26" s="133">
        <v>11.540600445000001</v>
      </c>
      <c r="C26" s="134">
        <v>10.811557712000001</v>
      </c>
      <c r="D26" s="138">
        <v>44.503658925000003</v>
      </c>
      <c r="E26" s="138">
        <v>3.100753713</v>
      </c>
      <c r="F26" s="138">
        <v>19.401942007999999</v>
      </c>
      <c r="G26" s="138">
        <v>38.541897583999997</v>
      </c>
      <c r="H26" s="138">
        <v>19.501897901</v>
      </c>
      <c r="I26" s="138">
        <v>8.3712037240000008</v>
      </c>
      <c r="J26" s="146">
        <v>13.672229955000001</v>
      </c>
      <c r="K26" s="146">
        <v>18.970294835000001</v>
      </c>
      <c r="L26" s="146">
        <v>5.2505604190000001</v>
      </c>
      <c r="M26" s="146">
        <v>14.564398138</v>
      </c>
      <c r="N26" s="146">
        <v>8.151312077</v>
      </c>
      <c r="O26" s="146">
        <v>16.451452006</v>
      </c>
    </row>
    <row r="27" spans="1:15" x14ac:dyDescent="0.25">
      <c r="A27" s="22">
        <v>26664</v>
      </c>
      <c r="B27" s="133">
        <v>12.611898702</v>
      </c>
      <c r="C27" s="134">
        <v>9.2828641100000002</v>
      </c>
      <c r="D27" s="138">
        <v>48.321667196999996</v>
      </c>
      <c r="E27" s="138">
        <v>3.0807850299999999</v>
      </c>
      <c r="F27" s="138">
        <v>20.570884951</v>
      </c>
      <c r="G27" s="138">
        <v>37.392869820999998</v>
      </c>
      <c r="H27" s="138">
        <v>21.470808479999999</v>
      </c>
      <c r="I27" s="138">
        <v>8.4334905419999995</v>
      </c>
      <c r="J27" s="146">
        <v>15.042248907999999</v>
      </c>
      <c r="K27" s="146">
        <v>19.098331558000002</v>
      </c>
      <c r="L27" s="146">
        <v>5.8998877160000003</v>
      </c>
      <c r="M27" s="146">
        <v>14.975404431999999</v>
      </c>
      <c r="N27" s="146">
        <v>9.2153624159999996</v>
      </c>
      <c r="O27" s="146">
        <v>17.019118617</v>
      </c>
    </row>
    <row r="28" spans="1:15" x14ac:dyDescent="0.25">
      <c r="A28" s="22">
        <v>27029</v>
      </c>
      <c r="B28" s="133">
        <v>14.110756889999999</v>
      </c>
      <c r="C28" s="134">
        <v>11.884476899999999</v>
      </c>
      <c r="D28" s="138">
        <v>51.344257079000002</v>
      </c>
      <c r="E28" s="138">
        <v>2.9257790369999999</v>
      </c>
      <c r="F28" s="138">
        <v>23.009205077000001</v>
      </c>
      <c r="G28" s="138">
        <v>37.382436261000002</v>
      </c>
      <c r="H28" s="138">
        <v>22.574689493000001</v>
      </c>
      <c r="I28" s="138">
        <v>7.9252124650000004</v>
      </c>
      <c r="J28" s="146">
        <v>16.398288075</v>
      </c>
      <c r="K28" s="146">
        <v>18.608498583999999</v>
      </c>
      <c r="L28" s="146">
        <v>6.8538993599999998</v>
      </c>
      <c r="M28" s="146">
        <v>15.549008498999999</v>
      </c>
      <c r="N28" s="146">
        <v>10.667962749000001</v>
      </c>
      <c r="O28" s="146">
        <v>17.609065156</v>
      </c>
    </row>
    <row r="29" spans="1:15" x14ac:dyDescent="0.25">
      <c r="A29" s="22">
        <v>27394</v>
      </c>
      <c r="B29" s="133">
        <v>15.355701400999999</v>
      </c>
      <c r="C29" s="134">
        <v>8.8226628900000001</v>
      </c>
      <c r="D29" s="138">
        <v>51.026089722999998</v>
      </c>
      <c r="E29" s="138">
        <v>2.6719146989999998</v>
      </c>
      <c r="F29" s="138">
        <v>25.130878367000001</v>
      </c>
      <c r="G29" s="138">
        <v>37.519263608999999</v>
      </c>
      <c r="H29" s="138">
        <v>21.883956929</v>
      </c>
      <c r="I29" s="138">
        <v>7.059852555</v>
      </c>
      <c r="J29" s="146">
        <v>17.292994329999999</v>
      </c>
      <c r="K29" s="146">
        <v>18.032821025000001</v>
      </c>
      <c r="L29" s="146">
        <v>7.6231024659999997</v>
      </c>
      <c r="M29" s="146">
        <v>15.891957183000001</v>
      </c>
      <c r="N29" s="146">
        <v>12.410259367</v>
      </c>
      <c r="O29" s="146">
        <v>18.824190928</v>
      </c>
    </row>
    <row r="30" spans="1:15" ht="21" customHeight="1" x14ac:dyDescent="0.25">
      <c r="A30" s="22">
        <v>27759</v>
      </c>
      <c r="B30" s="133">
        <v>16.064676993999999</v>
      </c>
      <c r="C30" s="134">
        <v>4.6170186180000004</v>
      </c>
      <c r="D30" s="138">
        <v>56.355392936999998</v>
      </c>
      <c r="E30" s="138">
        <v>2.8207425100000001</v>
      </c>
      <c r="F30" s="138">
        <v>25.206204046</v>
      </c>
      <c r="G30" s="138">
        <v>35.970936598000002</v>
      </c>
      <c r="H30" s="138">
        <v>20.767165027000001</v>
      </c>
      <c r="I30" s="138">
        <v>6.403901662</v>
      </c>
      <c r="J30" s="146">
        <v>18.511232756999998</v>
      </c>
      <c r="K30" s="146">
        <v>18.451278988999999</v>
      </c>
      <c r="L30" s="146">
        <v>8.2164877189999999</v>
      </c>
      <c r="M30" s="146">
        <v>16.373046681000002</v>
      </c>
      <c r="N30" s="146">
        <v>13.780481610000001</v>
      </c>
      <c r="O30" s="146">
        <v>19.98009356</v>
      </c>
    </row>
    <row r="31" spans="1:15" x14ac:dyDescent="0.25">
      <c r="A31" s="22">
        <v>28125</v>
      </c>
      <c r="B31" s="133">
        <v>17.417390911999998</v>
      </c>
      <c r="C31" s="134">
        <v>8.4204240069999994</v>
      </c>
      <c r="D31" s="138">
        <v>61.684696150000001</v>
      </c>
      <c r="E31" s="138">
        <v>2.847700358</v>
      </c>
      <c r="F31" s="138">
        <v>27.565013733000001</v>
      </c>
      <c r="G31" s="138">
        <v>36.282015973999997</v>
      </c>
      <c r="H31" s="138">
        <v>22.348748935</v>
      </c>
      <c r="I31" s="138">
        <v>6.3563756539999998</v>
      </c>
      <c r="J31" s="146">
        <v>20.015058226000001</v>
      </c>
      <c r="K31" s="146">
        <v>18.400807858</v>
      </c>
      <c r="L31" s="146">
        <v>8.8178646920000006</v>
      </c>
      <c r="M31" s="146">
        <v>16.206738271999999</v>
      </c>
      <c r="N31" s="146">
        <v>14.885720994</v>
      </c>
      <c r="O31" s="146">
        <v>19.906361883999999</v>
      </c>
    </row>
    <row r="32" spans="1:15" x14ac:dyDescent="0.25">
      <c r="A32" s="22">
        <v>28490</v>
      </c>
      <c r="B32" s="133">
        <v>18.583347163999999</v>
      </c>
      <c r="C32" s="134">
        <v>6.6942072890000004</v>
      </c>
      <c r="D32" s="138">
        <v>63.673242125000002</v>
      </c>
      <c r="E32" s="138">
        <v>2.7550721889999998</v>
      </c>
      <c r="F32" s="138">
        <v>29.151037751</v>
      </c>
      <c r="G32" s="138">
        <v>35.962210253000002</v>
      </c>
      <c r="H32" s="138">
        <v>23.685025951</v>
      </c>
      <c r="I32" s="138">
        <v>6.3137788029999999</v>
      </c>
      <c r="J32" s="146">
        <v>21.862386988000001</v>
      </c>
      <c r="K32" s="146">
        <v>18.838085732</v>
      </c>
      <c r="L32" s="146">
        <v>9.4142468400000006</v>
      </c>
      <c r="M32" s="146">
        <v>16.217239420999999</v>
      </c>
      <c r="N32" s="146">
        <v>15.887987764</v>
      </c>
      <c r="O32" s="146">
        <v>19.913613602000002</v>
      </c>
    </row>
    <row r="33" spans="1:15" x14ac:dyDescent="0.25">
      <c r="A33" s="22">
        <v>28855</v>
      </c>
      <c r="B33" s="133">
        <v>19.756338807999999</v>
      </c>
      <c r="C33" s="134">
        <v>6.3120579579999996</v>
      </c>
      <c r="D33" s="138">
        <v>64.667515112999993</v>
      </c>
      <c r="E33" s="138">
        <v>2.6319623170000002</v>
      </c>
      <c r="F33" s="138">
        <v>30.848655366999999</v>
      </c>
      <c r="G33" s="138">
        <v>35.796953657000003</v>
      </c>
      <c r="H33" s="138">
        <v>25.873421644</v>
      </c>
      <c r="I33" s="138">
        <v>6.4876414320000002</v>
      </c>
      <c r="J33" s="146">
        <v>23.504013196999999</v>
      </c>
      <c r="K33" s="146">
        <v>19.050162676999999</v>
      </c>
      <c r="L33" s="146">
        <v>9.9696714199999992</v>
      </c>
      <c r="M33" s="146">
        <v>16.154356658000001</v>
      </c>
      <c r="N33" s="146">
        <v>16.861422203</v>
      </c>
      <c r="O33" s="146">
        <v>19.878923259</v>
      </c>
    </row>
    <row r="34" spans="1:15" x14ac:dyDescent="0.25">
      <c r="A34" s="22">
        <v>29220</v>
      </c>
      <c r="B34" s="133">
        <v>21.406457914000001</v>
      </c>
      <c r="C34" s="134">
        <v>8.3523527410000007</v>
      </c>
      <c r="D34" s="138">
        <v>62.798281895999999</v>
      </c>
      <c r="E34" s="138">
        <v>2.3588640399999998</v>
      </c>
      <c r="F34" s="138">
        <v>32.836416339000003</v>
      </c>
      <c r="G34" s="138">
        <v>35.166345479</v>
      </c>
      <c r="H34" s="138">
        <v>29.288351796000001</v>
      </c>
      <c r="I34" s="138">
        <v>6.7778126350000001</v>
      </c>
      <c r="J34" s="146">
        <v>24.933945515000001</v>
      </c>
      <c r="K34" s="146">
        <v>18.651309400999999</v>
      </c>
      <c r="L34" s="146">
        <v>11.585996907</v>
      </c>
      <c r="M34" s="146">
        <v>17.326222382000001</v>
      </c>
      <c r="N34" s="146">
        <v>18.123179959000002</v>
      </c>
      <c r="O34" s="146">
        <v>19.719446062999999</v>
      </c>
    </row>
    <row r="35" spans="1:15" ht="21" customHeight="1" x14ac:dyDescent="0.25">
      <c r="A35" s="22">
        <v>29586</v>
      </c>
      <c r="B35" s="133">
        <v>22.891565108999998</v>
      </c>
      <c r="C35" s="134">
        <v>6.9376596599999996</v>
      </c>
      <c r="D35" s="138">
        <v>61.605154311</v>
      </c>
      <c r="E35" s="138">
        <v>2.1639216010000002</v>
      </c>
      <c r="F35" s="138">
        <v>34.256444879</v>
      </c>
      <c r="G35" s="138">
        <v>34.307028205000002</v>
      </c>
      <c r="H35" s="138">
        <v>32.148113719000001</v>
      </c>
      <c r="I35" s="138">
        <v>6.9569590549999996</v>
      </c>
      <c r="J35" s="146">
        <v>25.950475612000002</v>
      </c>
      <c r="K35" s="146">
        <v>18.152354609</v>
      </c>
      <c r="L35" s="146">
        <v>13.163362756</v>
      </c>
      <c r="M35" s="146">
        <v>18.408001899999999</v>
      </c>
      <c r="N35" s="146">
        <v>19.667769159999999</v>
      </c>
      <c r="O35" s="146">
        <v>20.011734629999999</v>
      </c>
    </row>
    <row r="36" spans="1:15" x14ac:dyDescent="0.25">
      <c r="A36" s="22">
        <v>29951</v>
      </c>
      <c r="B36" s="133">
        <v>23.976934149000002</v>
      </c>
      <c r="C36" s="134">
        <v>4.7413492030000004</v>
      </c>
      <c r="D36" s="138">
        <v>64.150493159000007</v>
      </c>
      <c r="E36" s="138">
        <v>2.151326407</v>
      </c>
      <c r="F36" s="138">
        <v>35.019466108000003</v>
      </c>
      <c r="G36" s="138">
        <v>33.483601638000003</v>
      </c>
      <c r="H36" s="138">
        <v>32.754925503999999</v>
      </c>
      <c r="I36" s="138">
        <v>6.7674086720000002</v>
      </c>
      <c r="J36" s="146">
        <v>26.789262726</v>
      </c>
      <c r="K36" s="146">
        <v>17.890819851</v>
      </c>
      <c r="L36" s="146">
        <v>14.328156030000001</v>
      </c>
      <c r="M36" s="146">
        <v>19.129866492000001</v>
      </c>
      <c r="N36" s="146">
        <v>21.182153061000001</v>
      </c>
      <c r="O36" s="146">
        <v>20.576976940000002</v>
      </c>
    </row>
    <row r="37" spans="1:15" x14ac:dyDescent="0.25">
      <c r="A37" s="22">
        <v>30316</v>
      </c>
      <c r="B37" s="133">
        <v>25.008578381</v>
      </c>
      <c r="C37" s="134">
        <v>4.302652814</v>
      </c>
      <c r="D37" s="138">
        <v>70.672923957999998</v>
      </c>
      <c r="E37" s="138">
        <v>2.2722913440000001</v>
      </c>
      <c r="F37" s="138">
        <v>36.548298406999997</v>
      </c>
      <c r="G37" s="138">
        <v>33.503829776000003</v>
      </c>
      <c r="H37" s="138">
        <v>31.612311823999999</v>
      </c>
      <c r="I37" s="138">
        <v>6.2619081110000003</v>
      </c>
      <c r="J37" s="146">
        <v>27.654012298000001</v>
      </c>
      <c r="K37" s="146">
        <v>17.706481848999999</v>
      </c>
      <c r="L37" s="146">
        <v>15.422022783999999</v>
      </c>
      <c r="M37" s="146">
        <v>19.740930655</v>
      </c>
      <c r="N37" s="146">
        <v>22.026528491000001</v>
      </c>
      <c r="O37" s="146">
        <v>20.514558265000002</v>
      </c>
    </row>
    <row r="38" spans="1:15" x14ac:dyDescent="0.25">
      <c r="A38" s="22">
        <v>30681</v>
      </c>
      <c r="B38" s="133">
        <v>26.090109934000001</v>
      </c>
      <c r="C38" s="134">
        <v>4.3246422769999997</v>
      </c>
      <c r="D38" s="138">
        <v>64.070951320000006</v>
      </c>
      <c r="E38" s="138">
        <v>1.9746276890000001</v>
      </c>
      <c r="F38" s="138">
        <v>37.899975867999999</v>
      </c>
      <c r="G38" s="138">
        <v>33.302690446</v>
      </c>
      <c r="H38" s="138">
        <v>32.612905724999997</v>
      </c>
      <c r="I38" s="138">
        <v>6.1923147639999998</v>
      </c>
      <c r="J38" s="146">
        <v>28.568689675000002</v>
      </c>
      <c r="K38" s="146">
        <v>17.533860391000001</v>
      </c>
      <c r="L38" s="146">
        <v>16.665734299</v>
      </c>
      <c r="M38" s="146">
        <v>20.448611877000001</v>
      </c>
      <c r="N38" s="146">
        <v>23.016438548</v>
      </c>
      <c r="O38" s="146">
        <v>20.547894834000001</v>
      </c>
    </row>
    <row r="39" spans="1:15" x14ac:dyDescent="0.25">
      <c r="A39" s="22">
        <v>31047</v>
      </c>
      <c r="B39" s="133">
        <v>27.370231403999998</v>
      </c>
      <c r="C39" s="134">
        <v>4.9065391920000003</v>
      </c>
      <c r="D39" s="138">
        <v>66.417435570999999</v>
      </c>
      <c r="E39" s="138">
        <v>1.9512081130000001</v>
      </c>
      <c r="F39" s="138">
        <v>39.579459524000001</v>
      </c>
      <c r="G39" s="138">
        <v>33.151843716000002</v>
      </c>
      <c r="H39" s="138">
        <v>32.774291838000003</v>
      </c>
      <c r="I39" s="138">
        <v>5.9319063420000004</v>
      </c>
      <c r="J39" s="146">
        <v>30.264237911999999</v>
      </c>
      <c r="K39" s="146">
        <v>17.705753142999999</v>
      </c>
      <c r="L39" s="146">
        <v>17.824533783</v>
      </c>
      <c r="M39" s="146">
        <v>20.847548721999999</v>
      </c>
      <c r="N39" s="146">
        <v>23.985754082</v>
      </c>
      <c r="O39" s="146">
        <v>20.411739963999999</v>
      </c>
    </row>
    <row r="40" spans="1:15" ht="21" customHeight="1" x14ac:dyDescent="0.25">
      <c r="A40" s="22">
        <v>31412</v>
      </c>
      <c r="B40" s="133">
        <v>28.687448574000001</v>
      </c>
      <c r="C40" s="134">
        <v>4.8125905500000004</v>
      </c>
      <c r="D40" s="138">
        <v>61.883550747999998</v>
      </c>
      <c r="E40" s="138">
        <v>1.734535766</v>
      </c>
      <c r="F40" s="138">
        <v>42.496237203</v>
      </c>
      <c r="G40" s="138">
        <v>33.960560491000003</v>
      </c>
      <c r="H40" s="138">
        <v>31.425103932999999</v>
      </c>
      <c r="I40" s="138">
        <v>5.4265553410000003</v>
      </c>
      <c r="J40" s="146">
        <v>31.294747794999999</v>
      </c>
      <c r="K40" s="146">
        <v>17.467979087</v>
      </c>
      <c r="L40" s="146">
        <v>18.858462632999998</v>
      </c>
      <c r="M40" s="146">
        <v>21.044065679999999</v>
      </c>
      <c r="N40" s="146">
        <v>25.084128625000002</v>
      </c>
      <c r="O40" s="146">
        <v>20.366303633000001</v>
      </c>
    </row>
    <row r="41" spans="1:15" x14ac:dyDescent="0.25">
      <c r="A41" s="22">
        <v>31777</v>
      </c>
      <c r="B41" s="133">
        <v>30.305268837</v>
      </c>
      <c r="C41" s="134">
        <v>5.6394707210000004</v>
      </c>
      <c r="D41" s="138">
        <v>65.264078905999995</v>
      </c>
      <c r="E41" s="138">
        <v>1.7316337079999999</v>
      </c>
      <c r="F41" s="138">
        <v>45.057310287</v>
      </c>
      <c r="G41" s="138">
        <v>34.085009392000003</v>
      </c>
      <c r="H41" s="138">
        <v>32.987321506999997</v>
      </c>
      <c r="I41" s="138">
        <v>5.3922292809999997</v>
      </c>
      <c r="J41" s="146">
        <v>32.530960231999998</v>
      </c>
      <c r="K41" s="146">
        <v>17.188654158999999</v>
      </c>
      <c r="L41" s="146">
        <v>20.110165867999999</v>
      </c>
      <c r="M41" s="146">
        <v>21.242850811</v>
      </c>
      <c r="N41" s="146">
        <v>26.490048040000001</v>
      </c>
      <c r="O41" s="146">
        <v>20.359622648999999</v>
      </c>
    </row>
    <row r="42" spans="1:15" x14ac:dyDescent="0.25">
      <c r="A42" s="22">
        <v>32142</v>
      </c>
      <c r="B42" s="133">
        <v>31.075964000999999</v>
      </c>
      <c r="C42" s="134">
        <v>2.5431061769999999</v>
      </c>
      <c r="D42" s="138">
        <v>59.298440980000002</v>
      </c>
      <c r="E42" s="138">
        <v>1.534329464</v>
      </c>
      <c r="F42" s="138">
        <v>45.265153364</v>
      </c>
      <c r="G42" s="138">
        <v>33.393018851999997</v>
      </c>
      <c r="H42" s="138">
        <v>33.555400624999997</v>
      </c>
      <c r="I42" s="138">
        <v>5.3490573799999996</v>
      </c>
      <c r="J42" s="146">
        <v>33.739213098</v>
      </c>
      <c r="K42" s="146">
        <v>17.384951016999999</v>
      </c>
      <c r="L42" s="146">
        <v>20.880367938999999</v>
      </c>
      <c r="M42" s="146">
        <v>21.509426196</v>
      </c>
      <c r="N42" s="146">
        <v>27.790248904999999</v>
      </c>
      <c r="O42" s="146">
        <v>20.829217091</v>
      </c>
    </row>
    <row r="43" spans="1:15" x14ac:dyDescent="0.25">
      <c r="A43" s="22">
        <v>32508</v>
      </c>
      <c r="B43" s="133">
        <v>32.839928532999998</v>
      </c>
      <c r="C43" s="134">
        <v>5.676298675</v>
      </c>
      <c r="D43" s="138">
        <v>65.184537066000004</v>
      </c>
      <c r="E43" s="138">
        <v>1.5960347450000001</v>
      </c>
      <c r="F43" s="138">
        <v>47.410540294</v>
      </c>
      <c r="G43" s="138">
        <v>33.097028006000002</v>
      </c>
      <c r="H43" s="138">
        <v>35.350014201999997</v>
      </c>
      <c r="I43" s="138">
        <v>5.3324504340000001</v>
      </c>
      <c r="J43" s="146">
        <v>34.853601691999998</v>
      </c>
      <c r="K43" s="146">
        <v>16.994507849000001</v>
      </c>
      <c r="L43" s="146">
        <v>22.932242197000001</v>
      </c>
      <c r="M43" s="146">
        <v>22.354224282000001</v>
      </c>
      <c r="N43" s="146">
        <v>29.080838993</v>
      </c>
      <c r="O43" s="146">
        <v>20.625754684</v>
      </c>
    </row>
    <row r="44" spans="1:15" x14ac:dyDescent="0.25">
      <c r="A44" s="22">
        <v>32873</v>
      </c>
      <c r="B44" s="133">
        <v>34.982525047000003</v>
      </c>
      <c r="C44" s="134">
        <v>6.5243641180000003</v>
      </c>
      <c r="D44" s="138">
        <v>73.178491887000007</v>
      </c>
      <c r="E44" s="138">
        <v>1.68202428</v>
      </c>
      <c r="F44" s="138">
        <v>49.794458540999997</v>
      </c>
      <c r="G44" s="138">
        <v>32.632185169000003</v>
      </c>
      <c r="H44" s="138">
        <v>37.932192010999998</v>
      </c>
      <c r="I44" s="138">
        <v>5.3715079709999998</v>
      </c>
      <c r="J44" s="146">
        <v>37.192220050000003</v>
      </c>
      <c r="K44" s="146">
        <v>17.024096826000001</v>
      </c>
      <c r="L44" s="146">
        <v>25.325762510000001</v>
      </c>
      <c r="M44" s="146">
        <v>23.175369314000001</v>
      </c>
      <c r="N44" s="146">
        <v>30.210791803999999</v>
      </c>
      <c r="O44" s="146">
        <v>20.114816439999998</v>
      </c>
    </row>
    <row r="45" spans="1:15" ht="21" customHeight="1" x14ac:dyDescent="0.25">
      <c r="A45" s="22">
        <v>33238</v>
      </c>
      <c r="B45" s="136">
        <v>38.001347596999999</v>
      </c>
      <c r="C45" s="137">
        <v>8.6295158700000005</v>
      </c>
      <c r="D45" s="145">
        <v>63.633471206000003</v>
      </c>
      <c r="E45" s="145">
        <v>1.3464386699999999</v>
      </c>
      <c r="F45" s="145">
        <v>53.170164892999999</v>
      </c>
      <c r="G45" s="145">
        <v>32.076376734</v>
      </c>
      <c r="H45" s="145">
        <v>42.528468510000003</v>
      </c>
      <c r="I45" s="145">
        <v>5.5439612230000002</v>
      </c>
      <c r="J45" s="147">
        <v>41.056632110000002</v>
      </c>
      <c r="K45" s="147">
        <v>17.300053857999998</v>
      </c>
      <c r="L45" s="147">
        <v>28.398579072</v>
      </c>
      <c r="M45" s="147">
        <v>23.922849064000001</v>
      </c>
      <c r="N45" s="147">
        <v>32.321043895000003</v>
      </c>
      <c r="O45" s="147">
        <v>19.810320451999999</v>
      </c>
    </row>
    <row r="46" spans="1:15" x14ac:dyDescent="0.25">
      <c r="A46" s="22">
        <v>33603</v>
      </c>
      <c r="B46" s="133">
        <v>46.253606038000001</v>
      </c>
      <c r="C46" s="134">
        <v>21.715699475000001</v>
      </c>
      <c r="D46" s="138">
        <v>67.729875914999994</v>
      </c>
      <c r="E46" s="138">
        <v>1.1774287670000001</v>
      </c>
      <c r="F46" s="138">
        <v>61.669691317999998</v>
      </c>
      <c r="G46" s="138">
        <v>30.566272024</v>
      </c>
      <c r="H46" s="138">
        <v>56.485785110999998</v>
      </c>
      <c r="I46" s="138">
        <v>6.0496884619999998</v>
      </c>
      <c r="J46" s="146">
        <v>46.452030364000002</v>
      </c>
      <c r="K46" s="146">
        <v>16.08134007</v>
      </c>
      <c r="L46" s="146">
        <v>37.643701126000003</v>
      </c>
      <c r="M46" s="146">
        <v>26.053256008999998</v>
      </c>
      <c r="N46" s="146">
        <v>39.859462977</v>
      </c>
      <c r="O46" s="146">
        <v>20.072014668000001</v>
      </c>
    </row>
    <row r="47" spans="1:15" x14ac:dyDescent="0.25">
      <c r="A47" s="22">
        <v>33969</v>
      </c>
      <c r="B47" s="133">
        <v>49.661070013</v>
      </c>
      <c r="C47" s="134">
        <v>7.3669152889999996</v>
      </c>
      <c r="D47" s="138">
        <v>67.244670697000004</v>
      </c>
      <c r="E47" s="138">
        <v>1.0887840689999999</v>
      </c>
      <c r="F47" s="138">
        <v>62.476652526999999</v>
      </c>
      <c r="G47" s="138">
        <v>28.841508766</v>
      </c>
      <c r="H47" s="138">
        <v>66.854520101999995</v>
      </c>
      <c r="I47" s="138">
        <v>6.6688990129999999</v>
      </c>
      <c r="J47" s="146">
        <v>48.011575262000001</v>
      </c>
      <c r="K47" s="146">
        <v>15.480786258</v>
      </c>
      <c r="L47" s="146">
        <v>42.079405735999998</v>
      </c>
      <c r="M47" s="146">
        <v>27.124941642</v>
      </c>
      <c r="N47" s="146">
        <v>44.337535989000003</v>
      </c>
      <c r="O47" s="146">
        <v>20.795080252000002</v>
      </c>
    </row>
    <row r="48" spans="1:15" x14ac:dyDescent="0.25">
      <c r="A48" s="22">
        <v>34334</v>
      </c>
      <c r="B48" s="133">
        <v>50.923698940000001</v>
      </c>
      <c r="C48" s="134">
        <v>2.5424923929999999</v>
      </c>
      <c r="D48" s="138">
        <v>68.342348075000004</v>
      </c>
      <c r="E48" s="138">
        <v>1.079120426</v>
      </c>
      <c r="F48" s="138">
        <v>58.993816320000001</v>
      </c>
      <c r="G48" s="138">
        <v>26.55845738</v>
      </c>
      <c r="H48" s="138">
        <v>70.167454230999994</v>
      </c>
      <c r="I48" s="138">
        <v>6.8258260450000003</v>
      </c>
      <c r="J48" s="146">
        <v>49.183280975999999</v>
      </c>
      <c r="K48" s="146">
        <v>15.465383243</v>
      </c>
      <c r="L48" s="146">
        <v>45.791160357999999</v>
      </c>
      <c r="M48" s="146">
        <v>28.785713209000001</v>
      </c>
      <c r="N48" s="146">
        <v>46.537031011000003</v>
      </c>
      <c r="O48" s="146">
        <v>21.285499695999999</v>
      </c>
    </row>
    <row r="49" spans="1:15" x14ac:dyDescent="0.25">
      <c r="A49" s="22">
        <v>34699</v>
      </c>
      <c r="B49" s="133">
        <v>53.010619923999997</v>
      </c>
      <c r="C49" s="134">
        <v>4.098133142</v>
      </c>
      <c r="D49" s="138">
        <v>72.613744830000002</v>
      </c>
      <c r="E49" s="138">
        <v>1.1014274879999999</v>
      </c>
      <c r="F49" s="138">
        <v>60.062185532999997</v>
      </c>
      <c r="G49" s="138">
        <v>25.974939478</v>
      </c>
      <c r="H49" s="138">
        <v>75.404756371999994</v>
      </c>
      <c r="I49" s="138">
        <v>7.0465298519999999</v>
      </c>
      <c r="J49" s="146">
        <v>51.736389181</v>
      </c>
      <c r="K49" s="146">
        <v>15.627746707</v>
      </c>
      <c r="L49" s="146">
        <v>47.361133864999999</v>
      </c>
      <c r="M49" s="146">
        <v>28.600557289000001</v>
      </c>
      <c r="N49" s="146">
        <v>49.271022545999998</v>
      </c>
      <c r="O49" s="146">
        <v>21.648799186000002</v>
      </c>
    </row>
    <row r="50" spans="1:15" ht="21" customHeight="1" x14ac:dyDescent="0.25">
      <c r="A50" s="22">
        <v>35064</v>
      </c>
      <c r="B50" s="133">
        <v>54.985806097999998</v>
      </c>
      <c r="C50" s="134">
        <v>3.726019762</v>
      </c>
      <c r="D50" s="138">
        <v>77.998727330999998</v>
      </c>
      <c r="E50" s="138">
        <v>1.1406092240000001</v>
      </c>
      <c r="F50" s="138">
        <v>61.414978929999997</v>
      </c>
      <c r="G50" s="138">
        <v>25.605897762000001</v>
      </c>
      <c r="H50" s="138">
        <v>75.280166292000004</v>
      </c>
      <c r="I50" s="138">
        <v>6.7821815580000004</v>
      </c>
      <c r="J50" s="146">
        <v>53.941600446000002</v>
      </c>
      <c r="K50" s="146">
        <v>15.708559571</v>
      </c>
      <c r="L50" s="146">
        <v>49.689321863000004</v>
      </c>
      <c r="M50" s="146">
        <v>28.928622941</v>
      </c>
      <c r="N50" s="146">
        <v>51.544383256000003</v>
      </c>
      <c r="O50" s="146">
        <v>21.834128945</v>
      </c>
    </row>
    <row r="51" spans="1:15" x14ac:dyDescent="0.25">
      <c r="A51" s="22">
        <v>35430</v>
      </c>
      <c r="B51" s="133">
        <v>55.766894452999999</v>
      </c>
      <c r="C51" s="134">
        <v>1.4205272440000001</v>
      </c>
      <c r="D51" s="138">
        <v>81.852529430000004</v>
      </c>
      <c r="E51" s="138">
        <v>1.180199982</v>
      </c>
      <c r="F51" s="138">
        <v>60.947401751999998</v>
      </c>
      <c r="G51" s="138">
        <v>25.055036049000002</v>
      </c>
      <c r="H51" s="138">
        <v>71.178376842999995</v>
      </c>
      <c r="I51" s="138">
        <v>6.322823488</v>
      </c>
      <c r="J51" s="146">
        <v>54.141910797000001</v>
      </c>
      <c r="K51" s="146">
        <v>15.546056815</v>
      </c>
      <c r="L51" s="146">
        <v>51.563180545000002</v>
      </c>
      <c r="M51" s="146">
        <v>29.599101302000001</v>
      </c>
      <c r="N51" s="146">
        <v>53.384297912000001</v>
      </c>
      <c r="O51" s="146">
        <v>22.296782361999998</v>
      </c>
    </row>
    <row r="52" spans="1:15" x14ac:dyDescent="0.25">
      <c r="A52" s="22">
        <v>35795</v>
      </c>
      <c r="B52" s="133">
        <v>56.921753973999998</v>
      </c>
      <c r="C52" s="134">
        <v>2.070869343</v>
      </c>
      <c r="D52" s="138">
        <v>81.061088131999995</v>
      </c>
      <c r="E52" s="138">
        <v>1.145075479</v>
      </c>
      <c r="F52" s="138">
        <v>62.305774829000001</v>
      </c>
      <c r="G52" s="138">
        <v>25.093793716</v>
      </c>
      <c r="H52" s="138">
        <v>68.363803031000003</v>
      </c>
      <c r="I52" s="138">
        <v>5.9495946560000004</v>
      </c>
      <c r="J52" s="146">
        <v>55.970666416</v>
      </c>
      <c r="K52" s="146">
        <v>15.745096826999999</v>
      </c>
      <c r="L52" s="146">
        <v>53.202382331999999</v>
      </c>
      <c r="M52" s="146">
        <v>29.920448097000001</v>
      </c>
      <c r="N52" s="146">
        <v>54.121307229999999</v>
      </c>
      <c r="O52" s="146">
        <v>22.145991225</v>
      </c>
    </row>
    <row r="53" spans="1:15" x14ac:dyDescent="0.25">
      <c r="A53" s="22">
        <v>36160</v>
      </c>
      <c r="B53" s="133">
        <v>58.469700007999997</v>
      </c>
      <c r="C53" s="134">
        <v>2.7194278559999998</v>
      </c>
      <c r="D53" s="138">
        <v>78.615176582999993</v>
      </c>
      <c r="E53" s="138">
        <v>1.081123949</v>
      </c>
      <c r="F53" s="138">
        <v>64.569450973000002</v>
      </c>
      <c r="G53" s="138">
        <v>25.317016475999999</v>
      </c>
      <c r="H53" s="138">
        <v>65.563431198000004</v>
      </c>
      <c r="I53" s="138">
        <v>5.5548232720000001</v>
      </c>
      <c r="J53" s="146">
        <v>58.529566246999998</v>
      </c>
      <c r="K53" s="146">
        <v>16.029042182000001</v>
      </c>
      <c r="L53" s="146">
        <v>55.060157676999999</v>
      </c>
      <c r="M53" s="146">
        <v>30.145457031999999</v>
      </c>
      <c r="N53" s="146">
        <v>54.906645029000003</v>
      </c>
      <c r="O53" s="146">
        <v>21.872537089000001</v>
      </c>
    </row>
    <row r="54" spans="1:15" x14ac:dyDescent="0.25">
      <c r="A54" s="22">
        <v>36525</v>
      </c>
      <c r="B54" s="133">
        <v>59.762549139999997</v>
      </c>
      <c r="C54" s="134">
        <v>2.211143775</v>
      </c>
      <c r="D54" s="138">
        <v>79.382755329000005</v>
      </c>
      <c r="E54" s="138">
        <v>1.068063354</v>
      </c>
      <c r="F54" s="138">
        <v>64.984439667999993</v>
      </c>
      <c r="G54" s="138">
        <v>24.928523766000001</v>
      </c>
      <c r="H54" s="138">
        <v>64.981795645999995</v>
      </c>
      <c r="I54" s="138">
        <v>5.3864425520000001</v>
      </c>
      <c r="J54" s="146">
        <v>59.116517516000002</v>
      </c>
      <c r="K54" s="146">
        <v>15.839550771000001</v>
      </c>
      <c r="L54" s="146">
        <v>57.513615893999997</v>
      </c>
      <c r="M54" s="146">
        <v>30.807527599</v>
      </c>
      <c r="N54" s="146">
        <v>56.370503700999997</v>
      </c>
      <c r="O54" s="146">
        <v>21.969891958000002</v>
      </c>
    </row>
    <row r="55" spans="1:15" ht="21" customHeight="1" x14ac:dyDescent="0.25">
      <c r="A55" s="22">
        <v>36891</v>
      </c>
      <c r="B55" s="133">
        <v>61.248807581000001</v>
      </c>
      <c r="C55" s="134">
        <v>2.4869395010000002</v>
      </c>
      <c r="D55" s="138">
        <v>84.374005726999997</v>
      </c>
      <c r="E55" s="138">
        <v>1.1076715189999999</v>
      </c>
      <c r="F55" s="138">
        <v>67.435732548999994</v>
      </c>
      <c r="G55" s="138">
        <v>25.241126749999999</v>
      </c>
      <c r="H55" s="138">
        <v>62.599736618000001</v>
      </c>
      <c r="I55" s="138">
        <v>5.063074361</v>
      </c>
      <c r="J55" s="146">
        <v>61.656444780999998</v>
      </c>
      <c r="K55" s="146">
        <v>16.119218140000001</v>
      </c>
      <c r="L55" s="146">
        <v>58.508884795</v>
      </c>
      <c r="M55" s="146">
        <v>30.580140020999998</v>
      </c>
      <c r="N55" s="146">
        <v>57.559082253</v>
      </c>
      <c r="O55" s="146">
        <v>21.888769207999999</v>
      </c>
    </row>
    <row r="56" spans="1:15" x14ac:dyDescent="0.25">
      <c r="A56" s="22">
        <v>37256</v>
      </c>
      <c r="B56" s="133">
        <v>63.238864014999997</v>
      </c>
      <c r="C56" s="134">
        <v>3.2491349820000002</v>
      </c>
      <c r="D56" s="138">
        <v>94.595132039000006</v>
      </c>
      <c r="E56" s="138">
        <v>1.2027758150000001</v>
      </c>
      <c r="F56" s="138">
        <v>68.567849605000006</v>
      </c>
      <c r="G56" s="138">
        <v>24.857232002</v>
      </c>
      <c r="H56" s="138">
        <v>59.381051978999999</v>
      </c>
      <c r="I56" s="138">
        <v>4.6516096769999997</v>
      </c>
      <c r="J56" s="146">
        <v>65.101263572999997</v>
      </c>
      <c r="K56" s="146">
        <v>16.484223332999999</v>
      </c>
      <c r="L56" s="146">
        <v>61.352338977000002</v>
      </c>
      <c r="M56" s="146">
        <v>31.057203784999999</v>
      </c>
      <c r="N56" s="146">
        <v>59.044221931999999</v>
      </c>
      <c r="O56" s="146">
        <v>21.746955387</v>
      </c>
    </row>
    <row r="57" spans="1:15" x14ac:dyDescent="0.25">
      <c r="A57" s="22">
        <v>37621</v>
      </c>
      <c r="B57" s="133">
        <v>64.070895000999997</v>
      </c>
      <c r="C57" s="134">
        <v>1.3156956550000001</v>
      </c>
      <c r="D57" s="138">
        <v>79.700922684999995</v>
      </c>
      <c r="E57" s="138">
        <v>1.000236084</v>
      </c>
      <c r="F57" s="138">
        <v>67.746939197000003</v>
      </c>
      <c r="G57" s="138">
        <v>24.240701522999998</v>
      </c>
      <c r="H57" s="138">
        <v>56.757559325999999</v>
      </c>
      <c r="I57" s="138">
        <v>4.3883611250000003</v>
      </c>
      <c r="J57" s="146">
        <v>65.885130102000005</v>
      </c>
      <c r="K57" s="146">
        <v>16.466062098999998</v>
      </c>
      <c r="L57" s="146">
        <v>63.475938927000001</v>
      </c>
      <c r="M57" s="146">
        <v>31.714920737</v>
      </c>
      <c r="N57" s="146">
        <v>61.039007398999999</v>
      </c>
      <c r="O57" s="146">
        <v>22.189718431999999</v>
      </c>
    </row>
    <row r="58" spans="1:15" x14ac:dyDescent="0.25">
      <c r="A58" s="22">
        <v>37986</v>
      </c>
      <c r="B58" s="133">
        <v>64.466699732999999</v>
      </c>
      <c r="C58" s="134">
        <v>0.61776057900000003</v>
      </c>
      <c r="D58" s="138">
        <v>73.910276805999999</v>
      </c>
      <c r="E58" s="138">
        <v>0.92186929500000003</v>
      </c>
      <c r="F58" s="138">
        <v>68.347591739999999</v>
      </c>
      <c r="G58" s="138">
        <v>24.30547288</v>
      </c>
      <c r="H58" s="138">
        <v>54.314173574000002</v>
      </c>
      <c r="I58" s="138">
        <v>4.1736610470000004</v>
      </c>
      <c r="J58" s="146">
        <v>66.921032186999994</v>
      </c>
      <c r="K58" s="146">
        <v>16.622269711000001</v>
      </c>
      <c r="L58" s="146">
        <v>63.781322549999999</v>
      </c>
      <c r="M58" s="146">
        <v>31.671845484999999</v>
      </c>
      <c r="N58" s="146">
        <v>61.734827672000002</v>
      </c>
      <c r="O58" s="146">
        <v>22.304881582</v>
      </c>
    </row>
    <row r="59" spans="1:15" x14ac:dyDescent="0.25">
      <c r="A59" s="22">
        <v>38352</v>
      </c>
      <c r="B59" s="133">
        <v>66.165203145000007</v>
      </c>
      <c r="C59" s="134">
        <v>2.6346988750000002</v>
      </c>
      <c r="D59" s="138">
        <v>86.533566656000005</v>
      </c>
      <c r="E59" s="138">
        <v>1.0516104989999999</v>
      </c>
      <c r="F59" s="138">
        <v>71.256557868000002</v>
      </c>
      <c r="G59" s="138">
        <v>24.689453976999999</v>
      </c>
      <c r="H59" s="138">
        <v>52.715805510000003</v>
      </c>
      <c r="I59" s="138">
        <v>3.9468501229999999</v>
      </c>
      <c r="J59" s="146">
        <v>67.752429985999996</v>
      </c>
      <c r="K59" s="146">
        <v>16.396771994000002</v>
      </c>
      <c r="L59" s="146">
        <v>65.775756315999999</v>
      </c>
      <c r="M59" s="146">
        <v>31.823759785</v>
      </c>
      <c r="N59" s="146">
        <v>62.755354918999998</v>
      </c>
      <c r="O59" s="146">
        <v>22.091553621999999</v>
      </c>
    </row>
    <row r="60" spans="1:15" ht="21" customHeight="1" x14ac:dyDescent="0.25">
      <c r="A60" s="22">
        <v>38717</v>
      </c>
      <c r="B60" s="133">
        <v>67.001583283000002</v>
      </c>
      <c r="C60" s="134">
        <v>1.2640785459999999</v>
      </c>
      <c r="D60" s="138">
        <v>67.157174674000004</v>
      </c>
      <c r="E60" s="138">
        <v>0.80594853600000005</v>
      </c>
      <c r="F60" s="138">
        <v>72.327716921000004</v>
      </c>
      <c r="G60" s="138">
        <v>24.747765218000001</v>
      </c>
      <c r="H60" s="138">
        <v>50.932811733000001</v>
      </c>
      <c r="I60" s="138">
        <v>3.7657546810000002</v>
      </c>
      <c r="J60" s="146">
        <v>69.496108626999998</v>
      </c>
      <c r="K60" s="146">
        <v>16.608811405000001</v>
      </c>
      <c r="L60" s="146">
        <v>66.861731246000005</v>
      </c>
      <c r="M60" s="146">
        <v>31.945363886999999</v>
      </c>
      <c r="N60" s="146">
        <v>63.648745312999999</v>
      </c>
      <c r="O60" s="146">
        <v>22.126356273999999</v>
      </c>
    </row>
    <row r="61" spans="1:15" x14ac:dyDescent="0.25">
      <c r="A61" s="22">
        <v>39082</v>
      </c>
      <c r="B61" s="133">
        <v>69.870040329000005</v>
      </c>
      <c r="C61" s="134">
        <v>4.281178004</v>
      </c>
      <c r="D61" s="138">
        <v>69.145720648999998</v>
      </c>
      <c r="E61" s="138">
        <v>0.795745649</v>
      </c>
      <c r="F61" s="138">
        <v>77.502033096000005</v>
      </c>
      <c r="G61" s="138">
        <v>25.429533761999998</v>
      </c>
      <c r="H61" s="138">
        <v>52.620910475999999</v>
      </c>
      <c r="I61" s="138">
        <v>3.7308415290000001</v>
      </c>
      <c r="J61" s="146">
        <v>72.095949257000001</v>
      </c>
      <c r="K61" s="146">
        <v>16.522775506999999</v>
      </c>
      <c r="L61" s="146">
        <v>69.601892438999997</v>
      </c>
      <c r="M61" s="146">
        <v>31.889326088000001</v>
      </c>
      <c r="N61" s="146">
        <v>64.890045842999996</v>
      </c>
      <c r="O61" s="146">
        <v>21.631777465999999</v>
      </c>
    </row>
    <row r="62" spans="1:15" x14ac:dyDescent="0.25">
      <c r="A62" s="22">
        <v>39447</v>
      </c>
      <c r="B62" s="133">
        <v>72.774313913</v>
      </c>
      <c r="C62" s="134">
        <v>4.1566794160000002</v>
      </c>
      <c r="D62" s="138">
        <v>83.117244670999995</v>
      </c>
      <c r="E62" s="138">
        <v>0.91836003799999999</v>
      </c>
      <c r="F62" s="138">
        <v>81.898402398000002</v>
      </c>
      <c r="G62" s="138">
        <v>25.799637648000001</v>
      </c>
      <c r="H62" s="138">
        <v>55.223100162999998</v>
      </c>
      <c r="I62" s="138">
        <v>3.7590846189999998</v>
      </c>
      <c r="J62" s="146">
        <v>75.114983734000006</v>
      </c>
      <c r="K62" s="146">
        <v>16.527668347999999</v>
      </c>
      <c r="L62" s="146">
        <v>72.53974882</v>
      </c>
      <c r="M62" s="146">
        <v>31.909001544999999</v>
      </c>
      <c r="N62" s="146">
        <v>65.882839133000004</v>
      </c>
      <c r="O62" s="146">
        <v>21.086247800999999</v>
      </c>
    </row>
    <row r="63" spans="1:15" x14ac:dyDescent="0.25">
      <c r="A63" s="22">
        <v>39813</v>
      </c>
      <c r="B63" s="133">
        <v>74.091914832000001</v>
      </c>
      <c r="C63" s="134">
        <v>1.810530183</v>
      </c>
      <c r="D63" s="138">
        <v>86.195513840000004</v>
      </c>
      <c r="E63" s="138">
        <v>0.935435405</v>
      </c>
      <c r="F63" s="138">
        <v>81.753888688000004</v>
      </c>
      <c r="G63" s="138">
        <v>25.296119062999999</v>
      </c>
      <c r="H63" s="138">
        <v>56.969297906000001</v>
      </c>
      <c r="I63" s="138">
        <v>3.8089869649999999</v>
      </c>
      <c r="J63" s="146">
        <v>77.240310511000004</v>
      </c>
      <c r="K63" s="146">
        <v>16.693074203999998</v>
      </c>
      <c r="L63" s="146">
        <v>73.619929752999994</v>
      </c>
      <c r="M63" s="146">
        <v>31.808256674999999</v>
      </c>
      <c r="N63" s="146">
        <v>68.258623270000001</v>
      </c>
      <c r="O63" s="146">
        <v>21.458127688000001</v>
      </c>
    </row>
    <row r="64" spans="1:15" x14ac:dyDescent="0.25">
      <c r="A64" s="22">
        <v>40178</v>
      </c>
      <c r="B64" s="133">
        <v>71.113289950999999</v>
      </c>
      <c r="C64" s="134">
        <v>-4.0201753299999998</v>
      </c>
      <c r="D64" s="138">
        <v>66.49697741</v>
      </c>
      <c r="E64" s="138">
        <v>0.75188443299999996</v>
      </c>
      <c r="F64" s="138">
        <v>70.459221607000003</v>
      </c>
      <c r="G64" s="138">
        <v>22.714509661000001</v>
      </c>
      <c r="H64" s="138">
        <v>57.712965115000003</v>
      </c>
      <c r="I64" s="138">
        <v>4.0203332569999999</v>
      </c>
      <c r="J64" s="146">
        <v>75.977536482000005</v>
      </c>
      <c r="K64" s="146">
        <v>17.107934090000001</v>
      </c>
      <c r="L64" s="146">
        <v>71.806908043000007</v>
      </c>
      <c r="M64" s="146">
        <v>32.324420144999998</v>
      </c>
      <c r="N64" s="146">
        <v>70.469102038000003</v>
      </c>
      <c r="O64" s="146">
        <v>23.080918413999999</v>
      </c>
    </row>
    <row r="65" spans="1:15" ht="21" customHeight="1" x14ac:dyDescent="0.25">
      <c r="A65" s="22">
        <v>40543</v>
      </c>
      <c r="B65" s="133">
        <v>74.868142371999994</v>
      </c>
      <c r="C65" s="134">
        <v>5.2800994360000004</v>
      </c>
      <c r="D65" s="138">
        <v>80.711104040999999</v>
      </c>
      <c r="E65" s="138">
        <v>0.86683450399999995</v>
      </c>
      <c r="F65" s="138">
        <v>81.817357547</v>
      </c>
      <c r="G65" s="138">
        <v>25.053285505000002</v>
      </c>
      <c r="H65" s="138">
        <v>60.940041831000002</v>
      </c>
      <c r="I65" s="138">
        <v>4.0322284399999999</v>
      </c>
      <c r="J65" s="146">
        <v>75.050077587999994</v>
      </c>
      <c r="K65" s="146">
        <v>16.051559011999998</v>
      </c>
      <c r="L65" s="146">
        <v>73.619829855999996</v>
      </c>
      <c r="M65" s="146">
        <v>31.478428233999999</v>
      </c>
      <c r="N65" s="146">
        <v>72.379449961000006</v>
      </c>
      <c r="O65" s="146">
        <v>22.517664305</v>
      </c>
    </row>
    <row r="66" spans="1:15" x14ac:dyDescent="0.25">
      <c r="A66" s="22">
        <v>40908</v>
      </c>
      <c r="B66" s="133">
        <v>78.408255456000006</v>
      </c>
      <c r="C66" s="134">
        <v>4.7284639000000004</v>
      </c>
      <c r="D66" s="138">
        <v>101.014158447</v>
      </c>
      <c r="E66" s="138">
        <v>1.035906166</v>
      </c>
      <c r="F66" s="138">
        <v>86.747423233999996</v>
      </c>
      <c r="G66" s="138">
        <v>25.363611261999999</v>
      </c>
      <c r="H66" s="138">
        <v>64.556381852000001</v>
      </c>
      <c r="I66" s="138">
        <v>4.0786536609999997</v>
      </c>
      <c r="J66" s="146">
        <v>78.289593248000003</v>
      </c>
      <c r="K66" s="146">
        <v>15.988413708</v>
      </c>
      <c r="L66" s="146">
        <v>77.003923935000003</v>
      </c>
      <c r="M66" s="146">
        <v>31.438828352000002</v>
      </c>
      <c r="N66" s="146">
        <v>74.377667849000005</v>
      </c>
      <c r="O66" s="146">
        <v>22.094586850999999</v>
      </c>
    </row>
    <row r="67" spans="1:15" x14ac:dyDescent="0.25">
      <c r="A67" s="22">
        <v>41274</v>
      </c>
      <c r="B67" s="133">
        <v>79.963652608999993</v>
      </c>
      <c r="C67" s="134">
        <v>1.983716056</v>
      </c>
      <c r="D67" s="138">
        <v>101.46754693</v>
      </c>
      <c r="E67" s="138">
        <v>1.0203155290000001</v>
      </c>
      <c r="F67" s="138">
        <v>89.075963157000004</v>
      </c>
      <c r="G67" s="138">
        <v>25.537842216000001</v>
      </c>
      <c r="H67" s="138">
        <v>67.448420998000003</v>
      </c>
      <c r="I67" s="138">
        <v>4.1784826319999997</v>
      </c>
      <c r="J67" s="146">
        <v>77.981039417000005</v>
      </c>
      <c r="K67" s="146">
        <v>15.615630628</v>
      </c>
      <c r="L67" s="146">
        <v>78.287294363000001</v>
      </c>
      <c r="M67" s="146">
        <v>31.341079248</v>
      </c>
      <c r="N67" s="146">
        <v>76.581144479000002</v>
      </c>
      <c r="O67" s="146">
        <v>22.306649747000002</v>
      </c>
    </row>
    <row r="68" spans="1:15" x14ac:dyDescent="0.25">
      <c r="A68" s="22">
        <v>41639</v>
      </c>
      <c r="B68" s="133">
        <v>81.832412497000007</v>
      </c>
      <c r="C68" s="134">
        <v>2.3370116630000002</v>
      </c>
      <c r="D68" s="138">
        <v>105.695195673</v>
      </c>
      <c r="E68" s="138">
        <v>1.038555838</v>
      </c>
      <c r="F68" s="138">
        <v>88.430115205999996</v>
      </c>
      <c r="G68" s="138">
        <v>24.773714721000001</v>
      </c>
      <c r="H68" s="138">
        <v>69.590983034999994</v>
      </c>
      <c r="I68" s="138">
        <v>4.2127632640000003</v>
      </c>
      <c r="J68" s="146">
        <v>79.900863352000002</v>
      </c>
      <c r="K68" s="146">
        <v>15.634689077999999</v>
      </c>
      <c r="L68" s="146">
        <v>81.625036461999997</v>
      </c>
      <c r="M68" s="146">
        <v>31.9310589</v>
      </c>
      <c r="N68" s="146">
        <v>78.731212647000007</v>
      </c>
      <c r="O68" s="146">
        <v>22.409218199000001</v>
      </c>
    </row>
    <row r="69" spans="1:15" x14ac:dyDescent="0.25">
      <c r="A69" s="22">
        <v>42004</v>
      </c>
      <c r="B69" s="133">
        <v>85.259063902999998</v>
      </c>
      <c r="C69" s="134">
        <v>4.1874011800000002</v>
      </c>
      <c r="D69" s="138">
        <v>108.678014636</v>
      </c>
      <c r="E69" s="138">
        <v>1.0249462600000001</v>
      </c>
      <c r="F69" s="138">
        <v>92.528529601000002</v>
      </c>
      <c r="G69" s="138">
        <v>24.880058482999999</v>
      </c>
      <c r="H69" s="138">
        <v>72.142820255000004</v>
      </c>
      <c r="I69" s="138">
        <v>4.1917173869999997</v>
      </c>
      <c r="J69" s="146">
        <v>84.529170819000001</v>
      </c>
      <c r="K69" s="146">
        <v>15.875564638</v>
      </c>
      <c r="L69" s="146">
        <v>84.368294446999997</v>
      </c>
      <c r="M69" s="146">
        <v>31.677725929000001</v>
      </c>
      <c r="N69" s="146">
        <v>81.811192161999998</v>
      </c>
      <c r="O69" s="146">
        <v>22.349987303999999</v>
      </c>
    </row>
    <row r="70" spans="1:15" ht="21" customHeight="1" x14ac:dyDescent="0.25">
      <c r="A70" s="22">
        <v>42369</v>
      </c>
      <c r="B70" s="133">
        <v>88.277438747000005</v>
      </c>
      <c r="C70" s="134">
        <v>3.5402392489999999</v>
      </c>
      <c r="D70" s="138">
        <v>86.986955137999999</v>
      </c>
      <c r="E70" s="138">
        <v>0.79232683299999995</v>
      </c>
      <c r="F70" s="138">
        <v>95.498314238999995</v>
      </c>
      <c r="G70" s="138">
        <v>24.800605113</v>
      </c>
      <c r="H70" s="138">
        <v>73.564954682999996</v>
      </c>
      <c r="I70" s="138">
        <v>4.1281995829999998</v>
      </c>
      <c r="J70" s="146">
        <v>88.886070742000001</v>
      </c>
      <c r="K70" s="146">
        <v>16.123046850000001</v>
      </c>
      <c r="L70" s="146">
        <v>87.806332639000004</v>
      </c>
      <c r="M70" s="146">
        <v>31.841344810999999</v>
      </c>
      <c r="N70" s="146">
        <v>84.572917653000005</v>
      </c>
      <c r="O70" s="146">
        <v>22.314476809999999</v>
      </c>
    </row>
    <row r="71" spans="1:15" x14ac:dyDescent="0.25">
      <c r="A71" s="22">
        <v>42735</v>
      </c>
      <c r="B71" s="133">
        <v>91.517844151000006</v>
      </c>
      <c r="C71" s="134">
        <v>3.6707061859999999</v>
      </c>
      <c r="D71" s="138">
        <v>92.833280305000002</v>
      </c>
      <c r="E71" s="138">
        <v>0.815638796</v>
      </c>
      <c r="F71" s="138">
        <v>99.806803583000004</v>
      </c>
      <c r="G71" s="138">
        <v>25.001764619999999</v>
      </c>
      <c r="H71" s="138">
        <v>77.950138147000004</v>
      </c>
      <c r="I71" s="138">
        <v>4.2193985200000004</v>
      </c>
      <c r="J71" s="146">
        <v>92.038512311000005</v>
      </c>
      <c r="K71" s="146">
        <v>16.103747074000001</v>
      </c>
      <c r="L71" s="146">
        <v>90.263886612999997</v>
      </c>
      <c r="M71" s="146">
        <v>31.573558795</v>
      </c>
      <c r="N71" s="146">
        <v>87.565027205000007</v>
      </c>
      <c r="O71" s="146">
        <v>22.285892194999999</v>
      </c>
    </row>
    <row r="72" spans="1:15" x14ac:dyDescent="0.25">
      <c r="A72" s="22">
        <v>43100</v>
      </c>
      <c r="B72" s="133">
        <v>95.619541376000001</v>
      </c>
      <c r="C72" s="134">
        <v>4.4818551639999997</v>
      </c>
      <c r="D72" s="138">
        <v>114.003340757</v>
      </c>
      <c r="E72" s="138">
        <v>0.95867385000000005</v>
      </c>
      <c r="F72" s="138">
        <v>103.00828443</v>
      </c>
      <c r="G72" s="138">
        <v>24.696863081</v>
      </c>
      <c r="H72" s="138">
        <v>82.217186975000004</v>
      </c>
      <c r="I72" s="138">
        <v>4.2594683470000003</v>
      </c>
      <c r="J72" s="146">
        <v>98.308845410000004</v>
      </c>
      <c r="K72" s="146">
        <v>16.463003517000001</v>
      </c>
      <c r="L72" s="146">
        <v>93.847074430999996</v>
      </c>
      <c r="M72" s="146">
        <v>31.418783786999999</v>
      </c>
      <c r="N72" s="146">
        <v>91.150121713999994</v>
      </c>
      <c r="O72" s="146">
        <v>22.203207419000002</v>
      </c>
    </row>
    <row r="73" spans="1:15" x14ac:dyDescent="0.25">
      <c r="A73" s="22">
        <v>43465</v>
      </c>
      <c r="B73" s="133">
        <v>98.683070641</v>
      </c>
      <c r="C73" s="134">
        <v>3.2038736239999999</v>
      </c>
      <c r="D73" s="138">
        <v>101.399936367</v>
      </c>
      <c r="E73" s="138">
        <v>0.82621863699999998</v>
      </c>
      <c r="F73" s="138">
        <v>104.73198705</v>
      </c>
      <c r="G73" s="138">
        <v>24.330609300999999</v>
      </c>
      <c r="H73" s="138">
        <v>88.494461228999995</v>
      </c>
      <c r="I73" s="138">
        <v>4.4423510290000001</v>
      </c>
      <c r="J73" s="146">
        <v>101.513811029</v>
      </c>
      <c r="K73" s="146">
        <v>16.471972534999999</v>
      </c>
      <c r="L73" s="146">
        <v>97.609276789000006</v>
      </c>
      <c r="M73" s="146">
        <v>31.663850601</v>
      </c>
      <c r="N73" s="146">
        <v>94.332250060999996</v>
      </c>
      <c r="O73" s="146">
        <v>22.264997897000001</v>
      </c>
    </row>
    <row r="74" spans="1:15" x14ac:dyDescent="0.25">
      <c r="A74" s="22">
        <v>43830</v>
      </c>
      <c r="B74" s="133">
        <v>101.75808038700001</v>
      </c>
      <c r="C74" s="134">
        <v>3.1160458680000001</v>
      </c>
      <c r="D74" s="138">
        <v>117.20489977699999</v>
      </c>
      <c r="E74" s="138">
        <v>0.92614038300000001</v>
      </c>
      <c r="F74" s="138">
        <v>106.044188275</v>
      </c>
      <c r="G74" s="138">
        <v>23.890996388000001</v>
      </c>
      <c r="H74" s="138">
        <v>92.605288299999998</v>
      </c>
      <c r="I74" s="138">
        <v>4.5082326559999997</v>
      </c>
      <c r="J74" s="146">
        <v>105.18610089800001</v>
      </c>
      <c r="K74" s="146">
        <v>16.552080233000002</v>
      </c>
      <c r="L74" s="146">
        <v>99.758749934999997</v>
      </c>
      <c r="M74" s="146">
        <v>31.383211245999998</v>
      </c>
      <c r="N74" s="146">
        <v>99.343995804000002</v>
      </c>
      <c r="O74" s="146">
        <v>22.739339093000002</v>
      </c>
    </row>
    <row r="75" spans="1:15" ht="21" customHeight="1" x14ac:dyDescent="0.25">
      <c r="A75" s="22">
        <v>44196</v>
      </c>
      <c r="B75" s="133">
        <v>100</v>
      </c>
      <c r="C75" s="134">
        <v>-1.727705928</v>
      </c>
      <c r="D75" s="138">
        <v>100</v>
      </c>
      <c r="E75" s="138">
        <v>0.80408129500000003</v>
      </c>
      <c r="F75" s="138">
        <v>100</v>
      </c>
      <c r="G75" s="138">
        <v>22.925366967999999</v>
      </c>
      <c r="H75" s="138">
        <v>100</v>
      </c>
      <c r="I75" s="138">
        <v>4.9538110560000002</v>
      </c>
      <c r="J75" s="146">
        <v>100</v>
      </c>
      <c r="K75" s="146">
        <v>16.012647076</v>
      </c>
      <c r="L75" s="146">
        <v>100</v>
      </c>
      <c r="M75" s="146">
        <v>32.01218274</v>
      </c>
      <c r="N75" s="146">
        <v>100</v>
      </c>
      <c r="O75" s="146">
        <v>23.291910866999999</v>
      </c>
    </row>
    <row r="76" spans="1:15" x14ac:dyDescent="0.25">
      <c r="A76" s="22">
        <v>44561</v>
      </c>
      <c r="B76" s="133">
        <v>106.325072824</v>
      </c>
      <c r="C76" s="134">
        <v>6.3250728240000003</v>
      </c>
      <c r="D76" s="138">
        <v>110.40804963399999</v>
      </c>
      <c r="E76" s="138">
        <v>0.83495872699999996</v>
      </c>
      <c r="F76" s="138">
        <v>106.70147457</v>
      </c>
      <c r="G76" s="138">
        <v>23.006525136</v>
      </c>
      <c r="H76" s="138">
        <v>104.786066569</v>
      </c>
      <c r="I76" s="138">
        <v>4.8821069320000001</v>
      </c>
      <c r="J76" s="146">
        <v>109.107630366</v>
      </c>
      <c r="K76" s="146">
        <v>16.431702626</v>
      </c>
      <c r="L76" s="146">
        <v>107.124618895</v>
      </c>
      <c r="M76" s="146">
        <v>32.252908791000003</v>
      </c>
      <c r="N76" s="146">
        <v>103.12913177599999</v>
      </c>
      <c r="O76" s="146">
        <v>22.591797788000001</v>
      </c>
    </row>
    <row r="77" spans="1:15" x14ac:dyDescent="0.25">
      <c r="A77" s="22">
        <v>44926</v>
      </c>
      <c r="B77" s="133">
        <v>115.543834167</v>
      </c>
      <c r="C77" s="134">
        <v>8.6703550699999994</v>
      </c>
      <c r="D77" s="138">
        <v>156.68151447700001</v>
      </c>
      <c r="E77" s="138">
        <v>1.0903625960000001</v>
      </c>
      <c r="F77" s="138">
        <v>115.56856240899999</v>
      </c>
      <c r="G77" s="138">
        <v>22.930273366000002</v>
      </c>
      <c r="H77" s="138">
        <v>112.925091022</v>
      </c>
      <c r="I77" s="138">
        <v>4.8415354089999996</v>
      </c>
      <c r="J77" s="146">
        <v>127.525398274</v>
      </c>
      <c r="K77" s="146">
        <v>17.673112636999999</v>
      </c>
      <c r="L77" s="146">
        <v>111.413076053</v>
      </c>
      <c r="M77" s="146">
        <v>30.867728909</v>
      </c>
      <c r="N77" s="146">
        <v>112.09653613899999</v>
      </c>
      <c r="O77" s="146">
        <v>22.596987082999998</v>
      </c>
    </row>
    <row r="78" spans="1:15" x14ac:dyDescent="0.25">
      <c r="A78" s="22">
        <v>45291</v>
      </c>
      <c r="B78" s="133">
        <v>124.35649352199999</v>
      </c>
      <c r="C78" s="134">
        <v>7.6271134839999997</v>
      </c>
      <c r="D78" s="138">
        <v>154.89977728299999</v>
      </c>
      <c r="E78" s="138">
        <v>1.001572253</v>
      </c>
      <c r="F78" s="138">
        <v>131.65910387599999</v>
      </c>
      <c r="G78" s="138">
        <v>24.271617714000001</v>
      </c>
      <c r="H78" s="138">
        <v>120.869806595</v>
      </c>
      <c r="I78" s="138">
        <v>4.8149169150000004</v>
      </c>
      <c r="J78" s="146">
        <v>128.40233022999999</v>
      </c>
      <c r="K78" s="146">
        <v>16.533605438999999</v>
      </c>
      <c r="L78" s="146">
        <v>121.09484574</v>
      </c>
      <c r="M78" s="146">
        <v>31.172560603000001</v>
      </c>
      <c r="N78" s="146">
        <v>118.557312497</v>
      </c>
      <c r="O78" s="146">
        <v>22.205727075999999</v>
      </c>
    </row>
    <row r="79" spans="1:15" x14ac:dyDescent="0.25">
      <c r="A79" s="22">
        <v>45657</v>
      </c>
      <c r="B79" s="133">
        <v>127.265244174</v>
      </c>
      <c r="C79" s="134">
        <v>2.339042031</v>
      </c>
      <c r="D79" s="138">
        <v>153.61119949100001</v>
      </c>
      <c r="E79" s="138">
        <v>0.97053907299999997</v>
      </c>
      <c r="F79" s="138">
        <v>129.85686726099999</v>
      </c>
      <c r="G79" s="138">
        <v>23.392217996999999</v>
      </c>
      <c r="H79" s="138">
        <v>130.01781702700001</v>
      </c>
      <c r="I79" s="138">
        <v>5.0609552009999996</v>
      </c>
      <c r="J79" s="146">
        <v>129.193985497</v>
      </c>
      <c r="K79" s="146">
        <v>16.25532334</v>
      </c>
      <c r="L79" s="146">
        <v>124.758550142</v>
      </c>
      <c r="M79" s="146">
        <v>31.381651222999999</v>
      </c>
      <c r="N79" s="146">
        <v>125.338676925</v>
      </c>
      <c r="O79" s="146">
        <v>22.939313165000002</v>
      </c>
    </row>
    <row r="80" spans="1:15" ht="21" customHeight="1" x14ac:dyDescent="0.25">
      <c r="A80" s="22">
        <v>46022</v>
      </c>
      <c r="B80" s="133">
        <v>131.25351169999999</v>
      </c>
      <c r="C80" s="134">
        <v>3.1338230249999999</v>
      </c>
      <c r="D80" s="138">
        <v>152.191377665</v>
      </c>
      <c r="E80" s="138">
        <v>0.93235021600000001</v>
      </c>
      <c r="F80" s="138">
        <v>130.60496284600001</v>
      </c>
      <c r="G80" s="138">
        <v>22.812088319000001</v>
      </c>
      <c r="H80" s="138">
        <v>134.38815296800001</v>
      </c>
      <c r="I80" s="138">
        <v>5.0721196659999999</v>
      </c>
      <c r="J80" s="146">
        <v>131.76766395800001</v>
      </c>
      <c r="K80" s="146">
        <v>16.075372549000001</v>
      </c>
      <c r="L80" s="146">
        <v>128.70815834800001</v>
      </c>
      <c r="M80" s="146">
        <v>31.391381699</v>
      </c>
      <c r="N80" s="146">
        <v>133.647193859</v>
      </c>
      <c r="O80" s="146">
        <v>23.716687551</v>
      </c>
    </row>
    <row r="81" spans="1:15" x14ac:dyDescent="0.25">
      <c r="A81" s="22"/>
      <c r="B81" s="103"/>
      <c r="C81" s="103"/>
      <c r="D81" s="103"/>
      <c r="E81" s="103"/>
      <c r="F81" s="103"/>
      <c r="G81" s="103"/>
      <c r="H81" s="23"/>
      <c r="I81" s="23"/>
      <c r="J81" s="24"/>
      <c r="K81" s="24"/>
      <c r="L81" s="24"/>
      <c r="M81" s="24"/>
      <c r="N81" s="24"/>
      <c r="O81" s="24"/>
    </row>
    <row r="82" spans="1:15" x14ac:dyDescent="0.25">
      <c r="A82" s="22"/>
      <c r="B82" s="229" t="s">
        <v>487</v>
      </c>
      <c r="C82" s="229"/>
      <c r="D82" s="229"/>
      <c r="E82" s="229"/>
      <c r="F82" s="229"/>
      <c r="G82" s="229"/>
      <c r="H82" s="229"/>
      <c r="I82" s="229"/>
      <c r="J82" s="229"/>
      <c r="K82" s="229"/>
      <c r="L82" s="229"/>
      <c r="M82" s="229"/>
      <c r="N82" s="229"/>
      <c r="O82" s="229"/>
    </row>
    <row r="83" spans="1:15" x14ac:dyDescent="0.25">
      <c r="A83" s="22"/>
      <c r="B83" s="229"/>
      <c r="C83" s="229"/>
      <c r="D83" s="229"/>
      <c r="E83" s="229"/>
      <c r="F83" s="229"/>
      <c r="G83" s="229"/>
      <c r="H83" s="229"/>
      <c r="I83" s="229"/>
      <c r="J83" s="229"/>
      <c r="K83" s="229"/>
      <c r="L83" s="229"/>
      <c r="M83" s="229"/>
      <c r="N83" s="229"/>
      <c r="O83" s="229"/>
    </row>
    <row r="84" spans="1:15" x14ac:dyDescent="0.25">
      <c r="A84" s="57"/>
      <c r="B84" s="229"/>
      <c r="C84" s="229"/>
      <c r="D84" s="229"/>
      <c r="E84" s="229"/>
      <c r="F84" s="229"/>
      <c r="G84" s="229"/>
      <c r="H84" s="229"/>
      <c r="I84" s="229"/>
      <c r="J84" s="229"/>
      <c r="K84" s="229"/>
      <c r="L84" s="229"/>
      <c r="M84" s="229"/>
      <c r="N84" s="229"/>
      <c r="O84" s="229"/>
    </row>
    <row r="85" spans="1:15" x14ac:dyDescent="0.25">
      <c r="A85" s="57"/>
      <c r="B85" s="57"/>
      <c r="C85" s="57"/>
      <c r="D85" s="57"/>
      <c r="E85" s="57"/>
      <c r="F85" s="57"/>
      <c r="G85" s="57"/>
      <c r="H85" s="57"/>
      <c r="I85" s="57"/>
      <c r="J85" s="57"/>
      <c r="K85" s="24"/>
      <c r="L85" s="24"/>
      <c r="M85" s="24"/>
      <c r="N85" s="24"/>
      <c r="O85" s="24"/>
    </row>
    <row r="86" spans="1:15" x14ac:dyDescent="0.25">
      <c r="A86" s="57"/>
      <c r="B86" s="57"/>
      <c r="C86" s="57"/>
      <c r="D86" s="57"/>
      <c r="E86" s="57"/>
      <c r="F86" s="57"/>
      <c r="G86" s="57"/>
      <c r="H86" s="57"/>
      <c r="I86" s="57"/>
      <c r="J86" s="57"/>
      <c r="K86" s="24"/>
      <c r="L86" s="24"/>
      <c r="M86" s="24"/>
      <c r="N86" s="24"/>
      <c r="O86" s="24"/>
    </row>
    <row r="87" spans="1:15" x14ac:dyDescent="0.25">
      <c r="A87" s="57"/>
      <c r="B87" s="57"/>
      <c r="C87" s="57"/>
      <c r="D87" s="57"/>
      <c r="E87" s="57"/>
      <c r="F87" s="57"/>
      <c r="G87" s="57"/>
      <c r="H87" s="57"/>
      <c r="I87" s="57"/>
      <c r="J87" s="57"/>
      <c r="K87" s="24"/>
      <c r="L87" s="24"/>
      <c r="M87" s="24"/>
      <c r="N87" s="24"/>
      <c r="O87" s="24"/>
    </row>
    <row r="88" spans="1:15" x14ac:dyDescent="0.25">
      <c r="A88" s="57"/>
      <c r="B88" s="57"/>
      <c r="C88" s="57"/>
      <c r="D88" s="57"/>
      <c r="E88" s="57"/>
      <c r="F88" s="57"/>
      <c r="G88" s="57"/>
      <c r="H88" s="57"/>
      <c r="I88" s="57"/>
      <c r="J88" s="57"/>
      <c r="K88" s="24"/>
      <c r="L88" s="24"/>
      <c r="M88" s="24"/>
      <c r="N88" s="24"/>
      <c r="O88" s="24"/>
    </row>
    <row r="89" spans="1:15" x14ac:dyDescent="0.25">
      <c r="A89" s="57"/>
      <c r="B89" s="57"/>
      <c r="C89" s="57"/>
      <c r="D89" s="57"/>
      <c r="E89" s="57"/>
      <c r="F89" s="57"/>
      <c r="G89" s="57"/>
      <c r="H89" s="57"/>
      <c r="I89" s="57"/>
      <c r="J89" s="57"/>
      <c r="K89" s="24"/>
      <c r="L89" s="24"/>
      <c r="M89" s="24"/>
      <c r="N89" s="24"/>
      <c r="O89" s="24"/>
    </row>
    <row r="90" spans="1:15" x14ac:dyDescent="0.25">
      <c r="A90" s="57"/>
      <c r="B90" s="57"/>
      <c r="C90" s="57"/>
      <c r="D90" s="57"/>
      <c r="E90" s="57"/>
      <c r="F90" s="57"/>
      <c r="G90" s="57"/>
      <c r="H90" s="57"/>
      <c r="I90" s="57"/>
      <c r="J90" s="57"/>
      <c r="K90" s="24"/>
      <c r="L90" s="24"/>
      <c r="M90" s="24"/>
      <c r="N90" s="24"/>
      <c r="O90" s="24"/>
    </row>
    <row r="91" spans="1:15" x14ac:dyDescent="0.25">
      <c r="A91" s="57"/>
      <c r="B91" s="57"/>
      <c r="C91" s="57"/>
      <c r="D91" s="57"/>
      <c r="E91" s="57"/>
      <c r="F91" s="57"/>
      <c r="G91" s="57"/>
      <c r="H91" s="57"/>
      <c r="I91" s="57"/>
      <c r="J91" s="57"/>
      <c r="K91" s="24"/>
      <c r="L91" s="24"/>
      <c r="M91" s="24"/>
      <c r="N91" s="24"/>
      <c r="O91" s="24"/>
    </row>
    <row r="92" spans="1:15" x14ac:dyDescent="0.25">
      <c r="A92" s="57"/>
      <c r="B92" s="57"/>
      <c r="C92" s="57"/>
      <c r="D92" s="57"/>
      <c r="E92" s="57"/>
      <c r="F92" s="57"/>
      <c r="G92" s="57"/>
      <c r="H92" s="57"/>
      <c r="I92" s="57"/>
      <c r="J92" s="57"/>
      <c r="K92" s="24"/>
      <c r="L92" s="24"/>
      <c r="M92" s="24"/>
      <c r="N92" s="24"/>
      <c r="O92" s="24"/>
    </row>
    <row r="93" spans="1:15" x14ac:dyDescent="0.25">
      <c r="A93" s="57"/>
      <c r="B93" s="57"/>
      <c r="C93" s="57"/>
      <c r="D93" s="57"/>
      <c r="E93" s="57"/>
      <c r="F93" s="57"/>
      <c r="G93" s="57"/>
      <c r="H93" s="57"/>
      <c r="I93" s="57"/>
      <c r="J93" s="57"/>
      <c r="K93" s="24"/>
      <c r="L93" s="24"/>
      <c r="M93" s="24"/>
      <c r="N93" s="24"/>
      <c r="O93" s="24"/>
    </row>
  </sheetData>
  <mergeCells count="13">
    <mergeCell ref="N3:O3"/>
    <mergeCell ref="B82:O84"/>
    <mergeCell ref="B10:C11"/>
    <mergeCell ref="D10:O10"/>
    <mergeCell ref="D11:E11"/>
    <mergeCell ref="F11:G11"/>
    <mergeCell ref="H11:I11"/>
    <mergeCell ref="J11:K11"/>
    <mergeCell ref="N7:O7"/>
    <mergeCell ref="N8:O8"/>
    <mergeCell ref="N9:O9"/>
    <mergeCell ref="L11:M11"/>
    <mergeCell ref="N11:O11"/>
  </mergeCells>
  <hyperlinks>
    <hyperlink ref="N7" location="Inhalt!D2" display="zum Inhalt" xr:uid="{00000000-0004-0000-1300-000000000000}"/>
    <hyperlink ref="N8" location="Hinweise!D6" display="zu den Hinweisen" xr:uid="{00000000-0004-0000-1300-000001000000}"/>
    <hyperlink ref="N9" location="FN_IV.2" display="zu den Fußnoten" xr:uid="{00000000-0004-0000-13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39">
    <tabColor theme="7" tint="0.39997558519241921"/>
  </sheetPr>
  <dimension ref="A1:R94"/>
  <sheetViews>
    <sheetView zoomScale="90" zoomScaleNormal="90" workbookViewId="0">
      <selection activeCell="A2" sqref="A2"/>
    </sheetView>
  </sheetViews>
  <sheetFormatPr baseColWidth="10" defaultColWidth="11.44140625" defaultRowHeight="15" x14ac:dyDescent="0.25"/>
  <cols>
    <col min="1" max="1" width="11.44140625" style="25"/>
    <col min="2" max="3" width="85.6640625" style="25" customWidth="1"/>
    <col min="4" max="16384" width="11.44140625" style="25"/>
  </cols>
  <sheetData>
    <row r="1" spans="1:18" s="205" customFormat="1" ht="15" customHeight="1" x14ac:dyDescent="0.3">
      <c r="A1" s="207"/>
      <c r="B1" s="208"/>
      <c r="C1" s="204" t="s">
        <v>524</v>
      </c>
    </row>
    <row r="2" spans="1:18" s="205" customFormat="1" ht="15" customHeight="1" x14ac:dyDescent="0.3">
      <c r="A2" s="207"/>
      <c r="B2" s="208"/>
      <c r="C2" s="204" t="s">
        <v>139</v>
      </c>
    </row>
    <row r="3" spans="1:18" s="205" customFormat="1" ht="15" customHeight="1" x14ac:dyDescent="0.3">
      <c r="A3" s="207"/>
      <c r="B3" s="208"/>
      <c r="C3" s="206">
        <f>DatumKompendium</f>
        <v>46268</v>
      </c>
    </row>
    <row r="4" spans="1:18" s="205" customFormat="1" ht="15" customHeight="1" x14ac:dyDescent="0.3">
      <c r="A4" s="207"/>
      <c r="B4" s="208"/>
      <c r="C4" s="209"/>
    </row>
    <row r="5" spans="1:18" ht="17.399999999999999" x14ac:dyDescent="0.3">
      <c r="A5" s="28"/>
      <c r="B5" s="42" t="s">
        <v>194</v>
      </c>
      <c r="C5" s="28"/>
    </row>
    <row r="6" spans="1:18" x14ac:dyDescent="0.25">
      <c r="A6" s="28"/>
      <c r="B6" s="28"/>
      <c r="C6" s="27"/>
    </row>
    <row r="7" spans="1:18" ht="17.399999999999999" x14ac:dyDescent="0.3">
      <c r="A7" s="28"/>
      <c r="B7" s="42" t="s">
        <v>427</v>
      </c>
      <c r="C7" s="158" t="s">
        <v>449</v>
      </c>
      <c r="D7" s="5"/>
      <c r="E7" s="5"/>
      <c r="F7" s="5"/>
      <c r="G7" s="5"/>
      <c r="H7" s="5"/>
      <c r="I7" s="5"/>
      <c r="J7" s="5"/>
      <c r="K7" s="5"/>
      <c r="L7" s="5"/>
      <c r="M7" s="5"/>
      <c r="N7" s="5"/>
      <c r="O7" s="5"/>
      <c r="P7" s="5"/>
      <c r="Q7" s="5"/>
      <c r="R7" s="5"/>
    </row>
    <row r="8" spans="1:18" x14ac:dyDescent="0.25">
      <c r="A8" s="28"/>
      <c r="B8" s="28"/>
      <c r="C8" s="158" t="s">
        <v>450</v>
      </c>
      <c r="D8" s="5"/>
      <c r="E8" s="5"/>
      <c r="F8" s="5"/>
      <c r="G8" s="5"/>
      <c r="H8" s="5"/>
      <c r="I8" s="5"/>
      <c r="J8" s="5"/>
      <c r="K8" s="5"/>
      <c r="L8" s="5"/>
      <c r="M8" s="5"/>
      <c r="N8" s="5"/>
      <c r="O8" s="5"/>
      <c r="P8" s="5"/>
      <c r="Q8" s="5"/>
      <c r="R8" s="5"/>
    </row>
    <row r="9" spans="1:18" x14ac:dyDescent="0.25">
      <c r="A9" s="32"/>
      <c r="B9" s="74" t="s">
        <v>5</v>
      </c>
      <c r="C9" s="129" t="s">
        <v>451</v>
      </c>
      <c r="D9" s="5"/>
      <c r="E9" s="5"/>
      <c r="F9" s="5"/>
      <c r="G9" s="5"/>
      <c r="H9" s="5"/>
      <c r="I9" s="5"/>
      <c r="J9" s="5"/>
      <c r="K9" s="5"/>
      <c r="L9" s="5"/>
      <c r="M9" s="5"/>
      <c r="N9" s="5"/>
      <c r="O9" s="5"/>
      <c r="P9" s="5"/>
      <c r="Q9" s="5"/>
      <c r="R9" s="5"/>
    </row>
    <row r="10" spans="1:18" ht="20.7" customHeight="1" x14ac:dyDescent="0.3">
      <c r="A10" s="126" t="s">
        <v>1</v>
      </c>
      <c r="B10" s="34" t="s">
        <v>378</v>
      </c>
      <c r="C10" s="34" t="s">
        <v>379</v>
      </c>
    </row>
    <row r="11" spans="1:18" ht="7.5" customHeight="1" x14ac:dyDescent="0.25">
      <c r="A11" s="32"/>
      <c r="B11" s="71"/>
      <c r="C11" s="37"/>
    </row>
    <row r="12" spans="1:18" hidden="1" x14ac:dyDescent="0.25">
      <c r="A12" s="75"/>
      <c r="B12" s="38"/>
      <c r="C12" s="38"/>
    </row>
    <row r="13" spans="1:18" x14ac:dyDescent="0.25">
      <c r="A13" s="22">
        <v>18628</v>
      </c>
      <c r="B13" s="138">
        <v>41.4</v>
      </c>
      <c r="C13" s="138" t="s">
        <v>6</v>
      </c>
    </row>
    <row r="14" spans="1:18" x14ac:dyDescent="0.25">
      <c r="A14" s="22">
        <v>18993</v>
      </c>
      <c r="B14" s="138">
        <v>41.6</v>
      </c>
      <c r="C14" s="138" t="s">
        <v>6</v>
      </c>
    </row>
    <row r="15" spans="1:18" x14ac:dyDescent="0.25">
      <c r="A15" s="22">
        <v>19359</v>
      </c>
      <c r="B15" s="138">
        <v>42.5</v>
      </c>
      <c r="C15" s="138" t="s">
        <v>6</v>
      </c>
    </row>
    <row r="16" spans="1:18" x14ac:dyDescent="0.25">
      <c r="A16" s="22">
        <v>19724</v>
      </c>
      <c r="B16" s="138">
        <v>40.799999999999997</v>
      </c>
      <c r="C16" s="138" t="s">
        <v>6</v>
      </c>
    </row>
    <row r="17" spans="1:3" x14ac:dyDescent="0.25">
      <c r="A17" s="22">
        <v>20089</v>
      </c>
      <c r="B17" s="138">
        <v>39.5</v>
      </c>
      <c r="C17" s="138" t="s">
        <v>6</v>
      </c>
    </row>
    <row r="18" spans="1:3" ht="21" customHeight="1" x14ac:dyDescent="0.25">
      <c r="A18" s="22">
        <v>20454</v>
      </c>
      <c r="B18" s="138">
        <v>39.9</v>
      </c>
      <c r="C18" s="138" t="s">
        <v>6</v>
      </c>
    </row>
    <row r="19" spans="1:3" x14ac:dyDescent="0.25">
      <c r="A19" s="22">
        <v>20820</v>
      </c>
      <c r="B19" s="138">
        <v>39.299999999999997</v>
      </c>
      <c r="C19" s="138" t="s">
        <v>6</v>
      </c>
    </row>
    <row r="20" spans="1:3" x14ac:dyDescent="0.25">
      <c r="A20" s="22">
        <v>21185</v>
      </c>
      <c r="B20" s="138">
        <v>39.200000000000003</v>
      </c>
      <c r="C20" s="138" t="s">
        <v>6</v>
      </c>
    </row>
    <row r="21" spans="1:3" x14ac:dyDescent="0.25">
      <c r="A21" s="22">
        <v>21550</v>
      </c>
      <c r="B21" s="138">
        <v>38.700000000000003</v>
      </c>
      <c r="C21" s="138" t="s">
        <v>6</v>
      </c>
    </row>
    <row r="22" spans="1:3" x14ac:dyDescent="0.25">
      <c r="A22" s="22">
        <v>21915</v>
      </c>
      <c r="B22" s="138">
        <v>39.4</v>
      </c>
      <c r="C22" s="138" t="s">
        <v>6</v>
      </c>
    </row>
    <row r="23" spans="1:3" ht="21" customHeight="1" x14ac:dyDescent="0.25">
      <c r="A23" s="22">
        <v>22281</v>
      </c>
      <c r="B23" s="138">
        <v>39.9</v>
      </c>
      <c r="C23" s="138">
        <v>27.4</v>
      </c>
    </row>
    <row r="24" spans="1:3" x14ac:dyDescent="0.25">
      <c r="A24" s="22">
        <v>22646</v>
      </c>
      <c r="B24" s="138">
        <v>37.6</v>
      </c>
      <c r="C24" s="138">
        <v>25.9</v>
      </c>
    </row>
    <row r="25" spans="1:3" x14ac:dyDescent="0.25">
      <c r="A25" s="22">
        <v>23011</v>
      </c>
      <c r="B25" s="138">
        <v>36.1</v>
      </c>
      <c r="C25" s="138">
        <v>24.7</v>
      </c>
    </row>
    <row r="26" spans="1:3" x14ac:dyDescent="0.25">
      <c r="A26" s="22">
        <v>23376</v>
      </c>
      <c r="B26" s="138">
        <v>35.1</v>
      </c>
      <c r="C26" s="138">
        <v>23.9</v>
      </c>
    </row>
    <row r="27" spans="1:3" x14ac:dyDescent="0.25">
      <c r="A27" s="22">
        <v>23742</v>
      </c>
      <c r="B27" s="138">
        <v>35.5</v>
      </c>
      <c r="C27" s="138">
        <v>24.1</v>
      </c>
    </row>
    <row r="28" spans="1:3" ht="21" customHeight="1" x14ac:dyDescent="0.25">
      <c r="A28" s="22">
        <v>24107</v>
      </c>
      <c r="B28" s="138">
        <v>34.700000000000003</v>
      </c>
      <c r="C28" s="138">
        <v>23.4</v>
      </c>
    </row>
    <row r="29" spans="1:3" x14ac:dyDescent="0.25">
      <c r="A29" s="22">
        <v>24472</v>
      </c>
      <c r="B29" s="138">
        <v>33.6</v>
      </c>
      <c r="C29" s="138">
        <v>22.6</v>
      </c>
    </row>
    <row r="30" spans="1:3" x14ac:dyDescent="0.25">
      <c r="A30" s="22">
        <v>24837</v>
      </c>
      <c r="B30" s="138">
        <v>33.9</v>
      </c>
      <c r="C30" s="138">
        <v>22.7</v>
      </c>
    </row>
    <row r="31" spans="1:3" x14ac:dyDescent="0.25">
      <c r="A31" s="22">
        <v>25203</v>
      </c>
      <c r="B31" s="138">
        <v>35.299999999999997</v>
      </c>
      <c r="C31" s="138">
        <v>23.7</v>
      </c>
    </row>
    <row r="32" spans="1:3" x14ac:dyDescent="0.25">
      <c r="A32" s="22">
        <v>25568</v>
      </c>
      <c r="B32" s="145">
        <v>34.299999999999997</v>
      </c>
      <c r="C32" s="145">
        <v>22.5</v>
      </c>
    </row>
    <row r="33" spans="1:3" ht="21" customHeight="1" x14ac:dyDescent="0.25">
      <c r="A33" s="22">
        <v>25933</v>
      </c>
      <c r="B33" s="138">
        <v>34.4</v>
      </c>
      <c r="C33" s="138">
        <v>22.5</v>
      </c>
    </row>
    <row r="34" spans="1:3" x14ac:dyDescent="0.25">
      <c r="A34" s="22">
        <v>26298</v>
      </c>
      <c r="B34" s="138">
        <v>32.6</v>
      </c>
      <c r="C34" s="138">
        <v>21.4</v>
      </c>
    </row>
    <row r="35" spans="1:3" x14ac:dyDescent="0.25">
      <c r="A35" s="22">
        <v>26664</v>
      </c>
      <c r="B35" s="138">
        <v>31.5</v>
      </c>
      <c r="C35" s="138">
        <v>20.8</v>
      </c>
    </row>
    <row r="36" spans="1:3" x14ac:dyDescent="0.25">
      <c r="A36" s="22">
        <v>27029</v>
      </c>
      <c r="B36" s="138">
        <v>30.4</v>
      </c>
      <c r="C36" s="138">
        <v>20.100000000000001</v>
      </c>
    </row>
    <row r="37" spans="1:3" x14ac:dyDescent="0.25">
      <c r="A37" s="22">
        <v>27394</v>
      </c>
      <c r="B37" s="138">
        <v>28.9</v>
      </c>
      <c r="C37" s="138">
        <v>18.7</v>
      </c>
    </row>
    <row r="38" spans="1:3" ht="21" customHeight="1" x14ac:dyDescent="0.25">
      <c r="A38" s="22">
        <v>27759</v>
      </c>
      <c r="B38" s="138">
        <v>28.9</v>
      </c>
      <c r="C38" s="138">
        <v>18.600000000000001</v>
      </c>
    </row>
    <row r="39" spans="1:3" x14ac:dyDescent="0.25">
      <c r="A39" s="22">
        <v>28125</v>
      </c>
      <c r="B39" s="138">
        <v>29.3</v>
      </c>
      <c r="C39" s="138">
        <v>18.5</v>
      </c>
    </row>
    <row r="40" spans="1:3" x14ac:dyDescent="0.25">
      <c r="A40" s="22">
        <v>28490</v>
      </c>
      <c r="B40" s="138">
        <v>28.6</v>
      </c>
      <c r="C40" s="138">
        <v>18.2</v>
      </c>
    </row>
    <row r="41" spans="1:3" x14ac:dyDescent="0.25">
      <c r="A41" s="22">
        <v>28855</v>
      </c>
      <c r="B41" s="138">
        <v>28.7</v>
      </c>
      <c r="C41" s="138">
        <v>18.100000000000001</v>
      </c>
    </row>
    <row r="42" spans="1:3" x14ac:dyDescent="0.25">
      <c r="A42" s="22">
        <v>29220</v>
      </c>
      <c r="B42" s="138">
        <v>28.4</v>
      </c>
      <c r="C42" s="138">
        <v>17.7</v>
      </c>
    </row>
    <row r="43" spans="1:3" ht="21" customHeight="1" x14ac:dyDescent="0.25">
      <c r="A43" s="22">
        <v>29586</v>
      </c>
      <c r="B43" s="138">
        <v>26.8</v>
      </c>
      <c r="C43" s="138">
        <v>16.3</v>
      </c>
    </row>
    <row r="44" spans="1:3" x14ac:dyDescent="0.25">
      <c r="A44" s="22">
        <v>29951</v>
      </c>
      <c r="B44" s="138">
        <v>26.4</v>
      </c>
      <c r="C44" s="138">
        <v>16</v>
      </c>
    </row>
    <row r="45" spans="1:3" x14ac:dyDescent="0.25">
      <c r="A45" s="22">
        <v>30316</v>
      </c>
      <c r="B45" s="138">
        <v>26.8</v>
      </c>
      <c r="C45" s="138">
        <v>16.399999999999999</v>
      </c>
    </row>
    <row r="46" spans="1:3" x14ac:dyDescent="0.25">
      <c r="A46" s="22">
        <v>30681</v>
      </c>
      <c r="B46" s="138">
        <v>28.4</v>
      </c>
      <c r="C46" s="138">
        <v>17.2</v>
      </c>
    </row>
    <row r="47" spans="1:3" x14ac:dyDescent="0.25">
      <c r="A47" s="22">
        <v>31047</v>
      </c>
      <c r="B47" s="138">
        <v>29.4</v>
      </c>
      <c r="C47" s="138">
        <v>17.399999999999999</v>
      </c>
    </row>
    <row r="48" spans="1:3" ht="21" customHeight="1" x14ac:dyDescent="0.25">
      <c r="A48" s="22">
        <v>31412</v>
      </c>
      <c r="B48" s="138">
        <v>30</v>
      </c>
      <c r="C48" s="138">
        <v>17.7</v>
      </c>
    </row>
    <row r="49" spans="1:3" x14ac:dyDescent="0.25">
      <c r="A49" s="22">
        <v>31777</v>
      </c>
      <c r="B49" s="138">
        <v>30.3</v>
      </c>
      <c r="C49" s="138">
        <v>18.7</v>
      </c>
    </row>
    <row r="50" spans="1:3" x14ac:dyDescent="0.25">
      <c r="A50" s="22">
        <v>32142</v>
      </c>
      <c r="B50" s="138">
        <v>28.8</v>
      </c>
      <c r="C50" s="138">
        <v>18</v>
      </c>
    </row>
    <row r="51" spans="1:3" x14ac:dyDescent="0.25">
      <c r="A51" s="22">
        <v>32508</v>
      </c>
      <c r="B51" s="138">
        <v>30.3</v>
      </c>
      <c r="C51" s="138">
        <v>18.600000000000001</v>
      </c>
    </row>
    <row r="52" spans="1:3" x14ac:dyDescent="0.25">
      <c r="A52" s="22">
        <v>32873</v>
      </c>
      <c r="B52" s="138">
        <v>31.8</v>
      </c>
      <c r="C52" s="138">
        <v>19.100000000000001</v>
      </c>
    </row>
    <row r="53" spans="1:3" ht="21" customHeight="1" x14ac:dyDescent="0.25">
      <c r="A53" s="22">
        <v>33238</v>
      </c>
      <c r="B53" s="145">
        <v>32.200000000000003</v>
      </c>
      <c r="C53" s="145">
        <v>19.2</v>
      </c>
    </row>
    <row r="54" spans="1:3" x14ac:dyDescent="0.25">
      <c r="A54" s="22">
        <v>33603</v>
      </c>
      <c r="B54" s="138">
        <v>29.9</v>
      </c>
      <c r="C54" s="138">
        <v>18</v>
      </c>
    </row>
    <row r="55" spans="1:3" x14ac:dyDescent="0.25">
      <c r="A55" s="22">
        <v>33969</v>
      </c>
      <c r="B55" s="138">
        <v>28.7</v>
      </c>
      <c r="C55" s="138">
        <v>17.399999999999999</v>
      </c>
    </row>
    <row r="56" spans="1:3" x14ac:dyDescent="0.25">
      <c r="A56" s="22">
        <v>34334</v>
      </c>
      <c r="B56" s="138">
        <v>27.8</v>
      </c>
      <c r="C56" s="138">
        <v>17</v>
      </c>
    </row>
    <row r="57" spans="1:3" x14ac:dyDescent="0.25">
      <c r="A57" s="22">
        <v>34699</v>
      </c>
      <c r="B57" s="138">
        <v>28.5</v>
      </c>
      <c r="C57" s="138">
        <v>17.7</v>
      </c>
    </row>
    <row r="58" spans="1:3" ht="21" customHeight="1" x14ac:dyDescent="0.25">
      <c r="A58" s="22">
        <v>35064</v>
      </c>
      <c r="B58" s="138">
        <v>28.3</v>
      </c>
      <c r="C58" s="138">
        <v>17.600000000000001</v>
      </c>
    </row>
    <row r="59" spans="1:3" x14ac:dyDescent="0.25">
      <c r="A59" s="22">
        <v>35430</v>
      </c>
      <c r="B59" s="138">
        <v>28.8</v>
      </c>
      <c r="C59" s="138">
        <v>17.7</v>
      </c>
    </row>
    <row r="60" spans="1:3" x14ac:dyDescent="0.25">
      <c r="A60" s="22">
        <v>35795</v>
      </c>
      <c r="B60" s="138">
        <v>29.5</v>
      </c>
      <c r="C60" s="138">
        <v>17.899999999999999</v>
      </c>
    </row>
    <row r="61" spans="1:3" x14ac:dyDescent="0.25">
      <c r="A61" s="22">
        <v>36160</v>
      </c>
      <c r="B61" s="138">
        <v>29.6</v>
      </c>
      <c r="C61" s="138">
        <v>18</v>
      </c>
    </row>
    <row r="62" spans="1:3" x14ac:dyDescent="0.25">
      <c r="A62" s="22">
        <v>36525</v>
      </c>
      <c r="B62" s="138">
        <v>28.7</v>
      </c>
      <c r="C62" s="138">
        <v>17.3</v>
      </c>
    </row>
    <row r="63" spans="1:3" ht="21" customHeight="1" x14ac:dyDescent="0.25">
      <c r="A63" s="22">
        <v>36891</v>
      </c>
      <c r="B63" s="138">
        <v>27.5</v>
      </c>
      <c r="C63" s="138">
        <v>15.9</v>
      </c>
    </row>
    <row r="64" spans="1:3" x14ac:dyDescent="0.25">
      <c r="A64" s="22">
        <v>37256</v>
      </c>
      <c r="B64" s="138">
        <v>28.5</v>
      </c>
      <c r="C64" s="138">
        <v>16.600000000000001</v>
      </c>
    </row>
    <row r="65" spans="1:3" x14ac:dyDescent="0.25">
      <c r="A65" s="22">
        <v>37621</v>
      </c>
      <c r="B65" s="138">
        <v>28.4</v>
      </c>
      <c r="C65" s="138">
        <v>16.899999999999999</v>
      </c>
    </row>
    <row r="66" spans="1:3" x14ac:dyDescent="0.25">
      <c r="A66" s="22">
        <v>37986</v>
      </c>
      <c r="B66" s="138">
        <v>28.3</v>
      </c>
      <c r="C66" s="138">
        <v>16.8</v>
      </c>
    </row>
    <row r="67" spans="1:3" x14ac:dyDescent="0.25">
      <c r="A67" s="22">
        <v>38352</v>
      </c>
      <c r="B67" s="138">
        <v>31.4</v>
      </c>
      <c r="C67" s="138">
        <v>17.600000000000001</v>
      </c>
    </row>
    <row r="68" spans="1:3" ht="21" customHeight="1" x14ac:dyDescent="0.25">
      <c r="A68" s="22">
        <v>38717</v>
      </c>
      <c r="B68" s="138">
        <v>32.6</v>
      </c>
      <c r="C68" s="138">
        <v>17.899999999999999</v>
      </c>
    </row>
    <row r="69" spans="1:3" x14ac:dyDescent="0.25">
      <c r="A69" s="22">
        <v>39082</v>
      </c>
      <c r="B69" s="138">
        <v>35.200000000000003</v>
      </c>
      <c r="C69" s="138">
        <v>18.600000000000001</v>
      </c>
    </row>
    <row r="70" spans="1:3" x14ac:dyDescent="0.25">
      <c r="A70" s="22">
        <v>39447</v>
      </c>
      <c r="B70" s="138">
        <v>35.6</v>
      </c>
      <c r="C70" s="138">
        <v>18.8</v>
      </c>
    </row>
    <row r="71" spans="1:3" x14ac:dyDescent="0.25">
      <c r="A71" s="22">
        <v>39813</v>
      </c>
      <c r="B71" s="138">
        <v>33.5</v>
      </c>
      <c r="C71" s="138">
        <v>17.7</v>
      </c>
    </row>
    <row r="72" spans="1:3" x14ac:dyDescent="0.25">
      <c r="A72" s="22">
        <v>40178</v>
      </c>
      <c r="B72" s="138">
        <v>30.6</v>
      </c>
      <c r="C72" s="138">
        <v>15.7</v>
      </c>
    </row>
    <row r="73" spans="1:3" ht="21" customHeight="1" x14ac:dyDescent="0.25">
      <c r="A73" s="22">
        <v>40543</v>
      </c>
      <c r="B73" s="138">
        <v>32.299999999999997</v>
      </c>
      <c r="C73" s="138">
        <v>16.5</v>
      </c>
    </row>
    <row r="74" spans="1:3" x14ac:dyDescent="0.25">
      <c r="A74" s="22">
        <v>40908</v>
      </c>
      <c r="B74" s="138">
        <v>33.200000000000003</v>
      </c>
      <c r="C74" s="138">
        <v>16.399999999999999</v>
      </c>
    </row>
    <row r="75" spans="1:3" x14ac:dyDescent="0.25">
      <c r="A75" s="22">
        <v>41274</v>
      </c>
      <c r="B75" s="138">
        <v>31.4</v>
      </c>
      <c r="C75" s="138">
        <v>15.5</v>
      </c>
    </row>
    <row r="76" spans="1:3" x14ac:dyDescent="0.25">
      <c r="A76" s="22">
        <v>41639</v>
      </c>
      <c r="B76" s="138">
        <v>30.9</v>
      </c>
      <c r="C76" s="138">
        <v>15.3</v>
      </c>
    </row>
    <row r="77" spans="1:3" x14ac:dyDescent="0.25">
      <c r="A77" s="22">
        <v>42004</v>
      </c>
      <c r="B77" s="138">
        <v>31</v>
      </c>
      <c r="C77" s="138">
        <v>15.6</v>
      </c>
    </row>
    <row r="78" spans="1:3" ht="21" customHeight="1" x14ac:dyDescent="0.25">
      <c r="A78" s="22">
        <v>42369</v>
      </c>
      <c r="B78" s="138">
        <v>30.6</v>
      </c>
      <c r="C78" s="138">
        <v>15.5</v>
      </c>
    </row>
    <row r="79" spans="1:3" x14ac:dyDescent="0.25">
      <c r="A79" s="22">
        <v>42735</v>
      </c>
      <c r="B79" s="138">
        <v>31.3</v>
      </c>
      <c r="C79" s="138">
        <v>15.6</v>
      </c>
    </row>
    <row r="80" spans="1:3" x14ac:dyDescent="0.25">
      <c r="A80" s="22">
        <v>43100</v>
      </c>
      <c r="B80" s="138">
        <v>31</v>
      </c>
      <c r="C80" s="138">
        <v>15.5</v>
      </c>
    </row>
    <row r="81" spans="1:3" x14ac:dyDescent="0.25">
      <c r="A81" s="22">
        <v>43465</v>
      </c>
      <c r="B81" s="138">
        <v>30.9</v>
      </c>
      <c r="C81" s="138">
        <v>14.5</v>
      </c>
    </row>
    <row r="82" spans="1:3" x14ac:dyDescent="0.25">
      <c r="A82" s="22">
        <v>43830</v>
      </c>
      <c r="B82" s="138">
        <v>29.4</v>
      </c>
      <c r="C82" s="138">
        <v>13.7</v>
      </c>
    </row>
    <row r="83" spans="1:3" ht="21" customHeight="1" x14ac:dyDescent="0.25">
      <c r="A83" s="22">
        <v>44196</v>
      </c>
      <c r="B83" s="138">
        <v>27.5</v>
      </c>
      <c r="C83" s="138">
        <v>13.7</v>
      </c>
    </row>
    <row r="84" spans="1:3" x14ac:dyDescent="0.25">
      <c r="A84" s="22">
        <v>44561</v>
      </c>
      <c r="B84" s="138">
        <v>30.3</v>
      </c>
      <c r="C84" s="138">
        <v>14.5</v>
      </c>
    </row>
    <row r="85" spans="1:3" x14ac:dyDescent="0.25">
      <c r="A85" s="22">
        <v>44926</v>
      </c>
      <c r="B85" s="138">
        <v>29.9</v>
      </c>
      <c r="C85" s="138">
        <v>13.2</v>
      </c>
    </row>
    <row r="86" spans="1:3" x14ac:dyDescent="0.25">
      <c r="A86" s="22">
        <v>45291</v>
      </c>
      <c r="B86" s="138">
        <v>29.8</v>
      </c>
      <c r="C86" s="138">
        <v>13.8</v>
      </c>
    </row>
    <row r="87" spans="1:3" x14ac:dyDescent="0.25">
      <c r="A87" s="22">
        <v>45657</v>
      </c>
      <c r="B87" s="138">
        <v>27.9</v>
      </c>
      <c r="C87" s="138">
        <v>12.6</v>
      </c>
    </row>
    <row r="88" spans="1:3" ht="21" customHeight="1" x14ac:dyDescent="0.25">
      <c r="A88" s="22">
        <v>46022</v>
      </c>
      <c r="B88" s="138">
        <v>26.6</v>
      </c>
      <c r="C88" s="138">
        <v>11.9</v>
      </c>
    </row>
    <row r="89" spans="1:3" x14ac:dyDescent="0.25">
      <c r="A89" s="75"/>
      <c r="B89" s="40"/>
      <c r="C89" s="40"/>
    </row>
    <row r="90" spans="1:3" ht="14.4" customHeight="1" x14ac:dyDescent="0.25">
      <c r="A90" s="75"/>
      <c r="B90" s="229" t="s">
        <v>523</v>
      </c>
      <c r="C90" s="229"/>
    </row>
    <row r="91" spans="1:3" ht="14.4" customHeight="1" x14ac:dyDescent="0.25">
      <c r="A91" s="75"/>
      <c r="B91" s="229"/>
      <c r="C91" s="229"/>
    </row>
    <row r="92" spans="1:3" ht="14.4" customHeight="1" x14ac:dyDescent="0.25">
      <c r="A92" s="75"/>
      <c r="B92" s="229"/>
      <c r="C92" s="229"/>
    </row>
    <row r="93" spans="1:3" x14ac:dyDescent="0.25">
      <c r="B93" s="229"/>
      <c r="C93" s="229"/>
    </row>
    <row r="94" spans="1:3" x14ac:dyDescent="0.25">
      <c r="B94" s="229"/>
      <c r="C94" s="229"/>
    </row>
  </sheetData>
  <mergeCells count="1">
    <mergeCell ref="B90:C94"/>
  </mergeCells>
  <hyperlinks>
    <hyperlink ref="C7" location="Inhalt!D2" display="zum Inhalt" xr:uid="{00000000-0004-0000-1400-000000000000}"/>
    <hyperlink ref="C8" location="Hinweise!D6" display="zu den Hinweisen" xr:uid="{00000000-0004-0000-1400-000001000000}"/>
    <hyperlink ref="C9" location="FN_IV.3" display="zu den Fußnoten" xr:uid="{00000000-0004-0000-14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40">
    <tabColor theme="7" tint="0.39997558519241921"/>
  </sheetPr>
  <dimension ref="A1:R112"/>
  <sheetViews>
    <sheetView zoomScale="90" zoomScaleNormal="90" workbookViewId="0">
      <selection activeCell="A2" sqref="A2"/>
    </sheetView>
  </sheetViews>
  <sheetFormatPr baseColWidth="10" defaultColWidth="11.44140625" defaultRowHeight="15" x14ac:dyDescent="0.25"/>
  <cols>
    <col min="1" max="1" width="11.5546875" style="25" customWidth="1"/>
    <col min="2" max="7" width="28.6640625" style="25" customWidth="1"/>
    <col min="8" max="16384" width="11.44140625" style="25"/>
  </cols>
  <sheetData>
    <row r="1" spans="1:18" s="205" customFormat="1" ht="15" customHeight="1" x14ac:dyDescent="0.3">
      <c r="A1" s="203"/>
      <c r="B1" s="203"/>
      <c r="C1" s="203"/>
      <c r="D1" s="203"/>
      <c r="E1" s="203"/>
      <c r="F1" s="203"/>
      <c r="G1" s="204" t="s">
        <v>524</v>
      </c>
    </row>
    <row r="2" spans="1:18" s="205" customFormat="1" ht="15" customHeight="1" x14ac:dyDescent="0.3">
      <c r="A2" s="203"/>
      <c r="B2" s="203"/>
      <c r="C2" s="203"/>
      <c r="D2" s="203"/>
      <c r="E2" s="203"/>
      <c r="F2" s="203"/>
      <c r="G2" s="204" t="s">
        <v>139</v>
      </c>
    </row>
    <row r="3" spans="1:18" s="205" customFormat="1" ht="15" customHeight="1" x14ac:dyDescent="0.3">
      <c r="A3" s="203"/>
      <c r="B3" s="203"/>
      <c r="C3" s="203"/>
      <c r="D3" s="203"/>
      <c r="E3" s="203"/>
      <c r="F3" s="203"/>
      <c r="G3" s="206">
        <f>DatumKompendium</f>
        <v>46268</v>
      </c>
    </row>
    <row r="4" spans="1:18" s="205" customFormat="1" ht="15" customHeight="1" x14ac:dyDescent="0.3">
      <c r="A4" s="203"/>
      <c r="B4" s="203"/>
      <c r="C4" s="203"/>
      <c r="D4" s="203"/>
      <c r="E4" s="203"/>
      <c r="F4" s="203"/>
      <c r="G4" s="204"/>
    </row>
    <row r="5" spans="1:18" ht="17.399999999999999" x14ac:dyDescent="0.3">
      <c r="A5" s="27"/>
      <c r="B5" s="42" t="s">
        <v>194</v>
      </c>
      <c r="C5" s="27"/>
      <c r="D5" s="27"/>
      <c r="E5" s="27"/>
      <c r="F5" s="27"/>
      <c r="G5" s="27"/>
    </row>
    <row r="6" spans="1:18" x14ac:dyDescent="0.25">
      <c r="A6" s="27"/>
      <c r="B6" s="28"/>
      <c r="C6" s="27"/>
      <c r="D6" s="27"/>
      <c r="E6" s="27"/>
      <c r="F6" s="27"/>
      <c r="G6" s="27"/>
    </row>
    <row r="7" spans="1:18" ht="17.399999999999999" x14ac:dyDescent="0.3">
      <c r="A7" s="27"/>
      <c r="B7" s="42" t="s">
        <v>428</v>
      </c>
      <c r="C7" s="8"/>
      <c r="D7" s="8"/>
      <c r="E7" s="8"/>
      <c r="F7" s="47"/>
      <c r="G7" s="158" t="s">
        <v>449</v>
      </c>
      <c r="H7" s="5"/>
      <c r="I7" s="5"/>
      <c r="J7" s="5"/>
      <c r="K7" s="5"/>
      <c r="L7" s="5"/>
      <c r="M7" s="5"/>
      <c r="N7" s="5"/>
      <c r="O7" s="5"/>
      <c r="P7" s="5"/>
      <c r="Q7" s="5"/>
      <c r="R7" s="5"/>
    </row>
    <row r="8" spans="1:18" x14ac:dyDescent="0.25">
      <c r="A8" s="27"/>
      <c r="B8" s="27"/>
      <c r="C8" s="8"/>
      <c r="D8" s="8"/>
      <c r="E8" s="8"/>
      <c r="F8" s="47"/>
      <c r="G8" s="158" t="s">
        <v>450</v>
      </c>
      <c r="H8" s="5"/>
      <c r="I8" s="5"/>
      <c r="J8" s="5"/>
      <c r="K8" s="5"/>
      <c r="L8" s="5"/>
      <c r="M8" s="5"/>
      <c r="N8" s="5"/>
      <c r="O8" s="5"/>
      <c r="P8" s="5"/>
      <c r="Q8" s="5"/>
      <c r="R8" s="5"/>
    </row>
    <row r="9" spans="1:18" x14ac:dyDescent="0.25">
      <c r="A9" s="31"/>
      <c r="B9" s="28" t="s">
        <v>147</v>
      </c>
      <c r="C9" s="10"/>
      <c r="D9" s="10"/>
      <c r="E9" s="10"/>
      <c r="F9" s="41"/>
      <c r="G9" s="129" t="s">
        <v>451</v>
      </c>
      <c r="H9" s="5"/>
      <c r="I9" s="5"/>
      <c r="J9" s="5"/>
      <c r="K9" s="5"/>
      <c r="L9" s="5"/>
      <c r="M9" s="5"/>
      <c r="N9" s="5"/>
      <c r="O9" s="5"/>
      <c r="P9" s="5"/>
      <c r="Q9" s="5"/>
      <c r="R9" s="5"/>
    </row>
    <row r="10" spans="1:18" ht="21" customHeight="1" x14ac:dyDescent="0.3">
      <c r="A10" s="32"/>
      <c r="B10" s="266" t="s">
        <v>213</v>
      </c>
      <c r="C10" s="267"/>
      <c r="D10" s="268"/>
      <c r="E10" s="266" t="s">
        <v>377</v>
      </c>
      <c r="F10" s="267"/>
      <c r="G10" s="268"/>
    </row>
    <row r="11" spans="1:18" ht="21" customHeight="1" x14ac:dyDescent="0.25">
      <c r="A11" s="126" t="s">
        <v>1</v>
      </c>
      <c r="B11" s="73" t="s">
        <v>210</v>
      </c>
      <c r="C11" s="90" t="s">
        <v>211</v>
      </c>
      <c r="D11" s="90" t="s">
        <v>212</v>
      </c>
      <c r="E11" s="90" t="s">
        <v>210</v>
      </c>
      <c r="F11" s="90" t="s">
        <v>211</v>
      </c>
      <c r="G11" s="90" t="s">
        <v>212</v>
      </c>
    </row>
    <row r="12" spans="1:18" ht="7.5" customHeight="1" x14ac:dyDescent="0.25">
      <c r="A12" s="32"/>
      <c r="B12" s="62"/>
      <c r="C12" s="63"/>
      <c r="D12" s="63"/>
      <c r="E12" s="63"/>
      <c r="F12" s="63"/>
      <c r="G12" s="63"/>
    </row>
    <row r="13" spans="1:18" hidden="1" x14ac:dyDescent="0.25">
      <c r="A13" s="22"/>
      <c r="B13" s="64"/>
      <c r="C13" s="64"/>
      <c r="D13" s="64"/>
      <c r="E13" s="64"/>
      <c r="F13" s="64"/>
      <c r="G13" s="64"/>
    </row>
    <row r="14" spans="1:18" x14ac:dyDescent="0.25">
      <c r="A14" s="22">
        <v>18628</v>
      </c>
      <c r="B14" s="138">
        <v>24.551693602</v>
      </c>
      <c r="C14" s="138" t="s">
        <v>6</v>
      </c>
      <c r="D14" s="138" t="s">
        <v>6</v>
      </c>
      <c r="E14" s="138" t="s">
        <v>6</v>
      </c>
      <c r="F14" s="138" t="s">
        <v>6</v>
      </c>
      <c r="G14" s="138" t="s">
        <v>6</v>
      </c>
    </row>
    <row r="15" spans="1:18" x14ac:dyDescent="0.25">
      <c r="A15" s="22">
        <v>18993</v>
      </c>
      <c r="B15" s="138">
        <v>25.214354803999999</v>
      </c>
      <c r="C15" s="138" t="s">
        <v>6</v>
      </c>
      <c r="D15" s="138" t="s">
        <v>6</v>
      </c>
      <c r="E15" s="138" t="s">
        <v>6</v>
      </c>
      <c r="F15" s="138" t="s">
        <v>6</v>
      </c>
      <c r="G15" s="138" t="s">
        <v>6</v>
      </c>
    </row>
    <row r="16" spans="1:18" x14ac:dyDescent="0.25">
      <c r="A16" s="22">
        <v>19359</v>
      </c>
      <c r="B16" s="138">
        <v>26.484587814000001</v>
      </c>
      <c r="C16" s="138" t="s">
        <v>6</v>
      </c>
      <c r="D16" s="138" t="s">
        <v>6</v>
      </c>
      <c r="E16" s="138" t="s">
        <v>6</v>
      </c>
      <c r="F16" s="138" t="s">
        <v>6</v>
      </c>
      <c r="G16" s="138" t="s">
        <v>6</v>
      </c>
    </row>
    <row r="17" spans="1:7" x14ac:dyDescent="0.25">
      <c r="A17" s="22">
        <v>19724</v>
      </c>
      <c r="B17" s="138">
        <v>24.527495995999999</v>
      </c>
      <c r="C17" s="138" t="s">
        <v>6</v>
      </c>
      <c r="D17" s="138" t="s">
        <v>6</v>
      </c>
      <c r="E17" s="138" t="s">
        <v>6</v>
      </c>
      <c r="F17" s="138" t="s">
        <v>6</v>
      </c>
      <c r="G17" s="138" t="s">
        <v>6</v>
      </c>
    </row>
    <row r="18" spans="1:7" x14ac:dyDescent="0.25">
      <c r="A18" s="22">
        <v>20089</v>
      </c>
      <c r="B18" s="138">
        <v>25.293803087000001</v>
      </c>
      <c r="C18" s="138" t="s">
        <v>6</v>
      </c>
      <c r="D18" s="138" t="s">
        <v>6</v>
      </c>
      <c r="E18" s="138" t="s">
        <v>6</v>
      </c>
      <c r="F18" s="138" t="s">
        <v>6</v>
      </c>
      <c r="G18" s="138" t="s">
        <v>6</v>
      </c>
    </row>
    <row r="19" spans="1:7" ht="21" customHeight="1" x14ac:dyDescent="0.25">
      <c r="A19" s="22">
        <v>20454</v>
      </c>
      <c r="B19" s="138">
        <v>28.181382897999999</v>
      </c>
      <c r="C19" s="138" t="s">
        <v>6</v>
      </c>
      <c r="D19" s="138" t="s">
        <v>6</v>
      </c>
      <c r="E19" s="138" t="s">
        <v>6</v>
      </c>
      <c r="F19" s="138" t="s">
        <v>6</v>
      </c>
      <c r="G19" s="138" t="s">
        <v>6</v>
      </c>
    </row>
    <row r="20" spans="1:7" x14ac:dyDescent="0.25">
      <c r="A20" s="22">
        <v>20820</v>
      </c>
      <c r="B20" s="138">
        <v>27.391394228999999</v>
      </c>
      <c r="C20" s="138" t="s">
        <v>6</v>
      </c>
      <c r="D20" s="138" t="s">
        <v>6</v>
      </c>
      <c r="E20" s="138" t="s">
        <v>6</v>
      </c>
      <c r="F20" s="138" t="s">
        <v>6</v>
      </c>
      <c r="G20" s="138" t="s">
        <v>6</v>
      </c>
    </row>
    <row r="21" spans="1:7" x14ac:dyDescent="0.25">
      <c r="A21" s="22">
        <v>21185</v>
      </c>
      <c r="B21" s="138">
        <v>26.766020864000001</v>
      </c>
      <c r="C21" s="138" t="s">
        <v>6</v>
      </c>
      <c r="D21" s="138" t="s">
        <v>6</v>
      </c>
      <c r="E21" s="138" t="s">
        <v>6</v>
      </c>
      <c r="F21" s="138" t="s">
        <v>6</v>
      </c>
      <c r="G21" s="138" t="s">
        <v>6</v>
      </c>
    </row>
    <row r="22" spans="1:7" x14ac:dyDescent="0.25">
      <c r="A22" s="22">
        <v>21550</v>
      </c>
      <c r="B22" s="138">
        <v>25.562411729000001</v>
      </c>
      <c r="C22" s="138" t="s">
        <v>6</v>
      </c>
      <c r="D22" s="138" t="s">
        <v>6</v>
      </c>
      <c r="E22" s="138" t="s">
        <v>6</v>
      </c>
      <c r="F22" s="138" t="s">
        <v>6</v>
      </c>
      <c r="G22" s="138" t="s">
        <v>6</v>
      </c>
    </row>
    <row r="23" spans="1:7" x14ac:dyDescent="0.25">
      <c r="A23" s="22">
        <v>21915</v>
      </c>
      <c r="B23" s="138">
        <v>27.120360990999998</v>
      </c>
      <c r="C23" s="138" t="s">
        <v>6</v>
      </c>
      <c r="D23" s="138" t="s">
        <v>6</v>
      </c>
      <c r="E23" s="138" t="s">
        <v>6</v>
      </c>
      <c r="F23" s="138" t="s">
        <v>6</v>
      </c>
      <c r="G23" s="138" t="s">
        <v>6</v>
      </c>
    </row>
    <row r="24" spans="1:7" ht="21" customHeight="1" x14ac:dyDescent="0.25">
      <c r="A24" s="22">
        <v>22281</v>
      </c>
      <c r="B24" s="138">
        <v>27.346501005</v>
      </c>
      <c r="C24" s="138">
        <v>24.135346603999999</v>
      </c>
      <c r="D24" s="138">
        <v>3.2111543999999999</v>
      </c>
      <c r="E24" s="138">
        <v>26.328881652</v>
      </c>
      <c r="F24" s="138">
        <v>19.08730851</v>
      </c>
      <c r="G24" s="138">
        <v>7.2415731430000001</v>
      </c>
    </row>
    <row r="25" spans="1:7" x14ac:dyDescent="0.25">
      <c r="A25" s="22">
        <v>22646</v>
      </c>
      <c r="B25" s="138">
        <v>27.180264266999998</v>
      </c>
      <c r="C25" s="138">
        <v>23.731581770999998</v>
      </c>
      <c r="D25" s="138">
        <v>3.448682496</v>
      </c>
      <c r="E25" s="138">
        <v>26.776375138999999</v>
      </c>
      <c r="F25" s="138">
        <v>18.726894299000001</v>
      </c>
      <c r="G25" s="138">
        <v>8.0488912209999999</v>
      </c>
    </row>
    <row r="26" spans="1:7" x14ac:dyDescent="0.25">
      <c r="A26" s="22">
        <v>23011</v>
      </c>
      <c r="B26" s="138">
        <v>27.324030704999998</v>
      </c>
      <c r="C26" s="138">
        <v>23.366076849999999</v>
      </c>
      <c r="D26" s="138">
        <v>3.957953855</v>
      </c>
      <c r="E26" s="138">
        <v>27.981069476999998</v>
      </c>
      <c r="F26" s="138">
        <v>20.441929047999999</v>
      </c>
      <c r="G26" s="138">
        <v>7.5391404279999996</v>
      </c>
    </row>
    <row r="27" spans="1:7" x14ac:dyDescent="0.25">
      <c r="A27" s="22">
        <v>23376</v>
      </c>
      <c r="B27" s="138">
        <v>26.233868533999999</v>
      </c>
      <c r="C27" s="138">
        <v>21.758745390000001</v>
      </c>
      <c r="D27" s="138">
        <v>4.4746116430000002</v>
      </c>
      <c r="E27" s="138">
        <v>26.351513787999998</v>
      </c>
      <c r="F27" s="138">
        <v>19.622205286</v>
      </c>
      <c r="G27" s="138">
        <v>6.7293085020000003</v>
      </c>
    </row>
    <row r="28" spans="1:7" x14ac:dyDescent="0.25">
      <c r="A28" s="22">
        <v>23742</v>
      </c>
      <c r="B28" s="138">
        <v>28.107151999999999</v>
      </c>
      <c r="C28" s="138">
        <v>23.137756883000002</v>
      </c>
      <c r="D28" s="138">
        <v>4.9693951170000004</v>
      </c>
      <c r="E28" s="138">
        <v>28.192799125000001</v>
      </c>
      <c r="F28" s="138">
        <v>21.107361463</v>
      </c>
      <c r="G28" s="138">
        <v>7.0849721880000001</v>
      </c>
    </row>
    <row r="29" spans="1:7" ht="21" customHeight="1" x14ac:dyDescent="0.25">
      <c r="A29" s="22">
        <v>24107</v>
      </c>
      <c r="B29" s="138">
        <v>28.442731183999999</v>
      </c>
      <c r="C29" s="138">
        <v>23.899561273</v>
      </c>
      <c r="D29" s="138">
        <v>4.5431699109999997</v>
      </c>
      <c r="E29" s="138">
        <v>30.030242364999999</v>
      </c>
      <c r="F29" s="138">
        <v>24.729309536999999</v>
      </c>
      <c r="G29" s="138">
        <v>5.3009328279999997</v>
      </c>
    </row>
    <row r="30" spans="1:7" x14ac:dyDescent="0.25">
      <c r="A30" s="22">
        <v>24472</v>
      </c>
      <c r="B30" s="138">
        <v>26.51825917</v>
      </c>
      <c r="C30" s="138">
        <v>22.176198183</v>
      </c>
      <c r="D30" s="138">
        <v>4.342060987</v>
      </c>
      <c r="E30" s="138">
        <v>26.542695531</v>
      </c>
      <c r="F30" s="138">
        <v>21.192734788999999</v>
      </c>
      <c r="G30" s="138">
        <v>5.3499607420000004</v>
      </c>
    </row>
    <row r="31" spans="1:7" x14ac:dyDescent="0.25">
      <c r="A31" s="22">
        <v>24837</v>
      </c>
      <c r="B31" s="138">
        <v>22.996000111000001</v>
      </c>
      <c r="C31" s="138">
        <v>19.178895143999998</v>
      </c>
      <c r="D31" s="138">
        <v>3.817104966</v>
      </c>
      <c r="E31" s="138">
        <v>21.015441709000001</v>
      </c>
      <c r="F31" s="138">
        <v>17.364108609999999</v>
      </c>
      <c r="G31" s="138">
        <v>3.6513330989999999</v>
      </c>
    </row>
    <row r="32" spans="1:7" x14ac:dyDescent="0.25">
      <c r="A32" s="22">
        <v>25203</v>
      </c>
      <c r="B32" s="138">
        <v>24.469122942999999</v>
      </c>
      <c r="C32" s="138">
        <v>20.591428215000001</v>
      </c>
      <c r="D32" s="138">
        <v>3.8780614830000002</v>
      </c>
      <c r="E32" s="138">
        <v>22.382290161</v>
      </c>
      <c r="F32" s="138">
        <v>18.151777659</v>
      </c>
      <c r="G32" s="138">
        <v>4.2305125029999999</v>
      </c>
    </row>
    <row r="33" spans="1:7" x14ac:dyDescent="0.25">
      <c r="A33" s="22">
        <v>25568</v>
      </c>
      <c r="B33" s="145">
        <v>26.166387083</v>
      </c>
      <c r="C33" s="145">
        <v>22.191169532</v>
      </c>
      <c r="D33" s="145">
        <v>3.9752175510000001</v>
      </c>
      <c r="E33" s="145">
        <v>24.938404278</v>
      </c>
      <c r="F33" s="145">
        <v>18.410240615999999</v>
      </c>
      <c r="G33" s="145">
        <v>6.5281636609999998</v>
      </c>
    </row>
    <row r="34" spans="1:7" ht="21" customHeight="1" x14ac:dyDescent="0.25">
      <c r="A34" s="22">
        <v>25933</v>
      </c>
      <c r="B34" s="138">
        <v>28.441486412</v>
      </c>
      <c r="C34" s="138">
        <v>23.716028841</v>
      </c>
      <c r="D34" s="138">
        <v>4.7254575709999997</v>
      </c>
      <c r="E34" s="138">
        <v>29.534109817000001</v>
      </c>
      <c r="F34" s="138">
        <v>22.953410982000001</v>
      </c>
      <c r="G34" s="138">
        <v>6.5806988349999997</v>
      </c>
    </row>
    <row r="35" spans="1:7" x14ac:dyDescent="0.25">
      <c r="A35" s="22">
        <v>26298</v>
      </c>
      <c r="B35" s="138">
        <v>27.663401959000002</v>
      </c>
      <c r="C35" s="138">
        <v>23.086148310999999</v>
      </c>
      <c r="D35" s="138">
        <v>4.5772536480000001</v>
      </c>
      <c r="E35" s="138">
        <v>28.248051169</v>
      </c>
      <c r="F35" s="138">
        <v>22.021786928000001</v>
      </c>
      <c r="G35" s="138">
        <v>6.226264241</v>
      </c>
    </row>
    <row r="36" spans="1:7" x14ac:dyDescent="0.25">
      <c r="A36" s="22">
        <v>26664</v>
      </c>
      <c r="B36" s="138">
        <v>26.603570364999999</v>
      </c>
      <c r="C36" s="138">
        <v>22.474047252999998</v>
      </c>
      <c r="D36" s="138">
        <v>4.1295231110000001</v>
      </c>
      <c r="E36" s="138">
        <v>27.151270710999999</v>
      </c>
      <c r="F36" s="138">
        <v>21.871347709999998</v>
      </c>
      <c r="G36" s="138">
        <v>5.2799230010000002</v>
      </c>
    </row>
    <row r="37" spans="1:7" x14ac:dyDescent="0.25">
      <c r="A37" s="22">
        <v>27029</v>
      </c>
      <c r="B37" s="138">
        <v>25.461915147999999</v>
      </c>
      <c r="C37" s="138">
        <v>21.614336859000002</v>
      </c>
      <c r="D37" s="138">
        <v>3.8475782889999999</v>
      </c>
      <c r="E37" s="138">
        <v>26.920702852000002</v>
      </c>
      <c r="F37" s="138">
        <v>20.484753714</v>
      </c>
      <c r="G37" s="138">
        <v>6.4359491379999998</v>
      </c>
    </row>
    <row r="38" spans="1:7" x14ac:dyDescent="0.25">
      <c r="A38" s="22">
        <v>27394</v>
      </c>
      <c r="B38" s="138">
        <v>23.006729782000001</v>
      </c>
      <c r="C38" s="138">
        <v>18.702710924000002</v>
      </c>
      <c r="D38" s="138">
        <v>4.3040188590000001</v>
      </c>
      <c r="E38" s="138">
        <v>25.727158663000001</v>
      </c>
      <c r="F38" s="138">
        <v>21.459260103999998</v>
      </c>
      <c r="G38" s="138">
        <v>4.2678985589999998</v>
      </c>
    </row>
    <row r="39" spans="1:7" ht="21" customHeight="1" x14ac:dyDescent="0.25">
      <c r="A39" s="22">
        <v>27759</v>
      </c>
      <c r="B39" s="138">
        <v>21.239178962</v>
      </c>
      <c r="C39" s="138">
        <v>17.061396344999999</v>
      </c>
      <c r="D39" s="138">
        <v>4.1777826170000001</v>
      </c>
      <c r="E39" s="138">
        <v>22.417016024999999</v>
      </c>
      <c r="F39" s="138">
        <v>22.358940854</v>
      </c>
      <c r="G39" s="138">
        <v>5.8075171000000002E-2</v>
      </c>
    </row>
    <row r="40" spans="1:7" x14ac:dyDescent="0.25">
      <c r="A40" s="22">
        <v>28125</v>
      </c>
      <c r="B40" s="138">
        <v>22.229661868000001</v>
      </c>
      <c r="C40" s="138">
        <v>18.501841312</v>
      </c>
      <c r="D40" s="138">
        <v>3.7278205560000002</v>
      </c>
      <c r="E40" s="138">
        <v>23.110143956999998</v>
      </c>
      <c r="F40" s="138">
        <v>21.185135588000001</v>
      </c>
      <c r="G40" s="138">
        <v>1.92500837</v>
      </c>
    </row>
    <row r="41" spans="1:7" x14ac:dyDescent="0.25">
      <c r="A41" s="22">
        <v>28490</v>
      </c>
      <c r="B41" s="138">
        <v>21.912212901</v>
      </c>
      <c r="C41" s="138">
        <v>18.385333207999999</v>
      </c>
      <c r="D41" s="138">
        <v>3.5268796930000001</v>
      </c>
      <c r="E41" s="138">
        <v>22.840669870999999</v>
      </c>
      <c r="F41" s="138">
        <v>20.099286768999999</v>
      </c>
      <c r="G41" s="138">
        <v>2.7413831019999999</v>
      </c>
    </row>
    <row r="42" spans="1:7" x14ac:dyDescent="0.25">
      <c r="A42" s="22">
        <v>28855</v>
      </c>
      <c r="B42" s="138">
        <v>22.174271658999999</v>
      </c>
      <c r="C42" s="138">
        <v>18.620202079999999</v>
      </c>
      <c r="D42" s="138">
        <v>3.5540695790000001</v>
      </c>
      <c r="E42" s="138">
        <v>23.570565882</v>
      </c>
      <c r="F42" s="138">
        <v>21.115267918000001</v>
      </c>
      <c r="G42" s="138">
        <v>2.4552979640000001</v>
      </c>
    </row>
    <row r="43" spans="1:7" x14ac:dyDescent="0.25">
      <c r="A43" s="22">
        <v>29220</v>
      </c>
      <c r="B43" s="138">
        <v>23.853696244999998</v>
      </c>
      <c r="C43" s="138">
        <v>20.240856014999999</v>
      </c>
      <c r="D43" s="138">
        <v>3.6128402290000001</v>
      </c>
      <c r="E43" s="138">
        <v>23.041349661999998</v>
      </c>
      <c r="F43" s="138">
        <v>20.582611172</v>
      </c>
      <c r="G43" s="138">
        <v>2.4587384889999999</v>
      </c>
    </row>
    <row r="44" spans="1:7" ht="21" customHeight="1" x14ac:dyDescent="0.25">
      <c r="A44" s="22">
        <v>29586</v>
      </c>
      <c r="B44" s="138">
        <v>23.659514026</v>
      </c>
      <c r="C44" s="138">
        <v>20.026124891999999</v>
      </c>
      <c r="D44" s="138">
        <v>3.6333891340000002</v>
      </c>
      <c r="E44" s="138">
        <v>21.854867345999999</v>
      </c>
      <c r="F44" s="138">
        <v>19.724293613</v>
      </c>
      <c r="G44" s="138">
        <v>2.1305737329999999</v>
      </c>
    </row>
    <row r="45" spans="1:7" x14ac:dyDescent="0.25">
      <c r="A45" s="22">
        <v>29951</v>
      </c>
      <c r="B45" s="138">
        <v>21.398902869</v>
      </c>
      <c r="C45" s="138">
        <v>18.059070708</v>
      </c>
      <c r="D45" s="138">
        <v>3.3398321609999999</v>
      </c>
      <c r="E45" s="138">
        <v>20.68443551</v>
      </c>
      <c r="F45" s="138">
        <v>19.988132576000002</v>
      </c>
      <c r="G45" s="138">
        <v>0.69630293399999998</v>
      </c>
    </row>
    <row r="46" spans="1:7" x14ac:dyDescent="0.25">
      <c r="A46" s="22">
        <v>30316</v>
      </c>
      <c r="B46" s="138">
        <v>20.133455783999999</v>
      </c>
      <c r="C46" s="138">
        <v>17.216726147999999</v>
      </c>
      <c r="D46" s="138">
        <v>2.9167296359999999</v>
      </c>
      <c r="E46" s="138">
        <v>21.029748550000001</v>
      </c>
      <c r="F46" s="138">
        <v>20.228781344000001</v>
      </c>
      <c r="G46" s="138">
        <v>0.80096720600000004</v>
      </c>
    </row>
    <row r="47" spans="1:7" x14ac:dyDescent="0.25">
      <c r="A47" s="22">
        <v>30681</v>
      </c>
      <c r="B47" s="138">
        <v>20.818907455000002</v>
      </c>
      <c r="C47" s="138">
        <v>18.140425485000002</v>
      </c>
      <c r="D47" s="138">
        <v>2.6784819710000001</v>
      </c>
      <c r="E47" s="138">
        <v>21.535841117</v>
      </c>
      <c r="F47" s="138">
        <v>20.417023834999998</v>
      </c>
      <c r="G47" s="138">
        <v>1.118817282</v>
      </c>
    </row>
    <row r="48" spans="1:7" x14ac:dyDescent="0.25">
      <c r="A48" s="22">
        <v>31047</v>
      </c>
      <c r="B48" s="138">
        <v>20.612526539000001</v>
      </c>
      <c r="C48" s="138">
        <v>18.055201699000001</v>
      </c>
      <c r="D48" s="138">
        <v>2.5573248409999998</v>
      </c>
      <c r="E48" s="138">
        <v>22.129511677</v>
      </c>
      <c r="F48" s="138">
        <v>20.298301486</v>
      </c>
      <c r="G48" s="138">
        <v>1.831210191</v>
      </c>
    </row>
    <row r="49" spans="1:7" ht="21" customHeight="1" x14ac:dyDescent="0.25">
      <c r="A49" s="22">
        <v>31412</v>
      </c>
      <c r="B49" s="138">
        <v>20.102396359</v>
      </c>
      <c r="C49" s="138">
        <v>17.586168364999999</v>
      </c>
      <c r="D49" s="138">
        <v>2.5162279939999999</v>
      </c>
      <c r="E49" s="138">
        <v>22.907122032</v>
      </c>
      <c r="F49" s="138">
        <v>20.396989058999999</v>
      </c>
      <c r="G49" s="138">
        <v>2.5101329730000002</v>
      </c>
    </row>
    <row r="50" spans="1:7" x14ac:dyDescent="0.25">
      <c r="A50" s="22">
        <v>31777</v>
      </c>
      <c r="B50" s="138">
        <v>20.119946390999999</v>
      </c>
      <c r="C50" s="138">
        <v>17.497324346999999</v>
      </c>
      <c r="D50" s="138">
        <v>2.6226220439999999</v>
      </c>
      <c r="E50" s="138">
        <v>24.340246642</v>
      </c>
      <c r="F50" s="138">
        <v>21.896965665</v>
      </c>
      <c r="G50" s="138">
        <v>2.4432809770000001</v>
      </c>
    </row>
    <row r="51" spans="1:7" x14ac:dyDescent="0.25">
      <c r="A51" s="22">
        <v>32142</v>
      </c>
      <c r="B51" s="138">
        <v>19.605118623999999</v>
      </c>
      <c r="C51" s="138">
        <v>17.028907270000001</v>
      </c>
      <c r="D51" s="138">
        <v>2.5762113539999998</v>
      </c>
      <c r="E51" s="138">
        <v>23.609324683000001</v>
      </c>
      <c r="F51" s="138">
        <v>21.898735366</v>
      </c>
      <c r="G51" s="138">
        <v>1.710589318</v>
      </c>
    </row>
    <row r="52" spans="1:7" x14ac:dyDescent="0.25">
      <c r="A52" s="22">
        <v>32508</v>
      </c>
      <c r="B52" s="138">
        <v>20.241433646000001</v>
      </c>
      <c r="C52" s="138">
        <v>17.762109517999999</v>
      </c>
      <c r="D52" s="138">
        <v>2.479324128</v>
      </c>
      <c r="E52" s="138">
        <v>24.746058453</v>
      </c>
      <c r="F52" s="138">
        <v>23.392890526999999</v>
      </c>
      <c r="G52" s="138">
        <v>1.353167926</v>
      </c>
    </row>
    <row r="53" spans="1:7" x14ac:dyDescent="0.25">
      <c r="A53" s="22">
        <v>32873</v>
      </c>
      <c r="B53" s="138">
        <v>21.088401379</v>
      </c>
      <c r="C53" s="138">
        <v>18.631419386000001</v>
      </c>
      <c r="D53" s="138">
        <v>2.4569819929999999</v>
      </c>
      <c r="E53" s="138">
        <v>25.697533023999998</v>
      </c>
      <c r="F53" s="138">
        <v>22.320223877</v>
      </c>
      <c r="G53" s="138">
        <v>3.3773091470000001</v>
      </c>
    </row>
    <row r="54" spans="1:7" ht="21" customHeight="1" x14ac:dyDescent="0.25">
      <c r="A54" s="22">
        <v>33238</v>
      </c>
      <c r="B54" s="145">
        <v>21.592126611000001</v>
      </c>
      <c r="C54" s="145">
        <v>19.172253344000001</v>
      </c>
      <c r="D54" s="145">
        <v>2.4198732669999998</v>
      </c>
      <c r="E54" s="145">
        <v>25.335200660999998</v>
      </c>
      <c r="F54" s="145">
        <v>23.989806225999999</v>
      </c>
      <c r="G54" s="145">
        <v>1.345394435</v>
      </c>
    </row>
    <row r="55" spans="1:7" x14ac:dyDescent="0.25">
      <c r="A55" s="22">
        <v>33603</v>
      </c>
      <c r="B55" s="138">
        <v>26.224954606000001</v>
      </c>
      <c r="C55" s="138">
        <v>23.061114218</v>
      </c>
      <c r="D55" s="138">
        <v>3.1638403880000001</v>
      </c>
      <c r="E55" s="138">
        <v>24.78100791</v>
      </c>
      <c r="F55" s="138">
        <v>22.956314675000002</v>
      </c>
      <c r="G55" s="138">
        <v>1.824693235</v>
      </c>
    </row>
    <row r="56" spans="1:7" x14ac:dyDescent="0.25">
      <c r="A56" s="22">
        <v>33969</v>
      </c>
      <c r="B56" s="138">
        <v>25.637438666000001</v>
      </c>
      <c r="C56" s="138">
        <v>22.333951307</v>
      </c>
      <c r="D56" s="138">
        <v>3.303487359</v>
      </c>
      <c r="E56" s="138">
        <v>24.477539491000002</v>
      </c>
      <c r="F56" s="138">
        <v>22.456239875000001</v>
      </c>
      <c r="G56" s="138">
        <v>2.0212996159999999</v>
      </c>
    </row>
    <row r="57" spans="1:7" x14ac:dyDescent="0.25">
      <c r="A57" s="22">
        <v>34334</v>
      </c>
      <c r="B57" s="138">
        <v>24.15337954</v>
      </c>
      <c r="C57" s="138">
        <v>21.035542354</v>
      </c>
      <c r="D57" s="138">
        <v>3.117837186</v>
      </c>
      <c r="E57" s="138">
        <v>23.198242798999999</v>
      </c>
      <c r="F57" s="138">
        <v>21.959723218000001</v>
      </c>
      <c r="G57" s="138">
        <v>1.238519581</v>
      </c>
    </row>
    <row r="58" spans="1:7" x14ac:dyDescent="0.25">
      <c r="A58" s="22">
        <v>34699</v>
      </c>
      <c r="B58" s="138">
        <v>24.551310650000001</v>
      </c>
      <c r="C58" s="138">
        <v>21.591930446999999</v>
      </c>
      <c r="D58" s="138">
        <v>2.9593802029999998</v>
      </c>
      <c r="E58" s="138">
        <v>23.046484803999999</v>
      </c>
      <c r="F58" s="138">
        <v>21.705802984000002</v>
      </c>
      <c r="G58" s="138">
        <v>1.340681821</v>
      </c>
    </row>
    <row r="59" spans="1:7" ht="21" customHeight="1" x14ac:dyDescent="0.25">
      <c r="A59" s="22">
        <v>35064</v>
      </c>
      <c r="B59" s="138">
        <v>24.477059681</v>
      </c>
      <c r="C59" s="138">
        <v>21.788329044000001</v>
      </c>
      <c r="D59" s="138">
        <v>2.6887306369999999</v>
      </c>
      <c r="E59" s="138">
        <v>23.211855174</v>
      </c>
      <c r="F59" s="138">
        <v>22.660308537999999</v>
      </c>
      <c r="G59" s="138">
        <v>0.55154663599999998</v>
      </c>
    </row>
    <row r="60" spans="1:7" x14ac:dyDescent="0.25">
      <c r="A60" s="22">
        <v>35430</v>
      </c>
      <c r="B60" s="138">
        <v>23.460405690999998</v>
      </c>
      <c r="C60" s="138">
        <v>20.881227444</v>
      </c>
      <c r="D60" s="138">
        <v>2.5791782470000002</v>
      </c>
      <c r="E60" s="138">
        <v>22.739401419</v>
      </c>
      <c r="F60" s="138">
        <v>22.872194797999999</v>
      </c>
      <c r="G60" s="138">
        <v>-0.13279337999999999</v>
      </c>
    </row>
    <row r="61" spans="1:7" x14ac:dyDescent="0.25">
      <c r="A61" s="22">
        <v>35795</v>
      </c>
      <c r="B61" s="138">
        <v>23.405026485</v>
      </c>
      <c r="C61" s="138">
        <v>20.993350887999998</v>
      </c>
      <c r="D61" s="138">
        <v>2.4116755969999999</v>
      </c>
      <c r="E61" s="138">
        <v>22.834921054999999</v>
      </c>
      <c r="F61" s="138">
        <v>22.614656513</v>
      </c>
      <c r="G61" s="138">
        <v>0.22026454100000001</v>
      </c>
    </row>
    <row r="62" spans="1:7" x14ac:dyDescent="0.25">
      <c r="A62" s="22">
        <v>36160</v>
      </c>
      <c r="B62" s="138">
        <v>24.060801756</v>
      </c>
      <c r="C62" s="138">
        <v>21.650686590999999</v>
      </c>
      <c r="D62" s="138">
        <v>2.4101151650000001</v>
      </c>
      <c r="E62" s="138">
        <v>23.282187201999999</v>
      </c>
      <c r="F62" s="138">
        <v>22.520533448999998</v>
      </c>
      <c r="G62" s="138">
        <v>0.76165375199999996</v>
      </c>
    </row>
    <row r="63" spans="1:7" x14ac:dyDescent="0.25">
      <c r="A63" s="22">
        <v>36525</v>
      </c>
      <c r="B63" s="138">
        <v>23.758352428999999</v>
      </c>
      <c r="C63" s="138">
        <v>21.082975486999999</v>
      </c>
      <c r="D63" s="138">
        <v>2.6753769420000002</v>
      </c>
      <c r="E63" s="138">
        <v>22.325152606</v>
      </c>
      <c r="F63" s="138">
        <v>20.768182781</v>
      </c>
      <c r="G63" s="138">
        <v>1.5569698249999999</v>
      </c>
    </row>
    <row r="64" spans="1:7" ht="21" customHeight="1" x14ac:dyDescent="0.25">
      <c r="A64" s="22">
        <v>36891</v>
      </c>
      <c r="B64" s="138">
        <v>23.963966078999999</v>
      </c>
      <c r="C64" s="138">
        <v>21.310021318</v>
      </c>
      <c r="D64" s="138">
        <v>2.653944761</v>
      </c>
      <c r="E64" s="138">
        <v>22.178563713999999</v>
      </c>
      <c r="F64" s="138">
        <v>20.260651934999999</v>
      </c>
      <c r="G64" s="138">
        <v>1.917911779</v>
      </c>
    </row>
    <row r="65" spans="1:7" x14ac:dyDescent="0.25">
      <c r="A65" s="22">
        <v>37256</v>
      </c>
      <c r="B65" s="138">
        <v>22.764571652000001</v>
      </c>
      <c r="C65" s="138">
        <v>20.252194231000001</v>
      </c>
      <c r="D65" s="138">
        <v>2.5123774210000001</v>
      </c>
      <c r="E65" s="138">
        <v>22.347952431</v>
      </c>
      <c r="F65" s="138">
        <v>21.840147937000001</v>
      </c>
      <c r="G65" s="138">
        <v>0.50780449400000005</v>
      </c>
    </row>
    <row r="66" spans="1:7" x14ac:dyDescent="0.25">
      <c r="A66" s="22">
        <v>37621</v>
      </c>
      <c r="B66" s="138">
        <v>20.151752302999999</v>
      </c>
      <c r="C66" s="138">
        <v>17.574571818999999</v>
      </c>
      <c r="D66" s="138">
        <v>2.5771804839999999</v>
      </c>
      <c r="E66" s="138">
        <v>21.881701569000001</v>
      </c>
      <c r="F66" s="138">
        <v>22.312086212000001</v>
      </c>
      <c r="G66" s="138">
        <v>-0.43038464300000001</v>
      </c>
    </row>
    <row r="67" spans="1:7" x14ac:dyDescent="0.25">
      <c r="A67" s="22">
        <v>37986</v>
      </c>
      <c r="B67" s="138">
        <v>19.576626309000002</v>
      </c>
      <c r="C67" s="138">
        <v>17.058162004</v>
      </c>
      <c r="D67" s="138">
        <v>2.5184643050000002</v>
      </c>
      <c r="E67" s="138">
        <v>20.842820230000001</v>
      </c>
      <c r="F67" s="138">
        <v>21.422432066999999</v>
      </c>
      <c r="G67" s="138">
        <v>-0.57961183699999996</v>
      </c>
    </row>
    <row r="68" spans="1:7" x14ac:dyDescent="0.25">
      <c r="A68" s="22">
        <v>38352</v>
      </c>
      <c r="B68" s="138">
        <v>19.021386455999998</v>
      </c>
      <c r="C68" s="138">
        <v>16.826963332999998</v>
      </c>
      <c r="D68" s="138">
        <v>2.1944231240000001</v>
      </c>
      <c r="E68" s="138">
        <v>23.331865122</v>
      </c>
      <c r="F68" s="138">
        <v>23.897795067000001</v>
      </c>
      <c r="G68" s="138">
        <v>-0.56592994500000005</v>
      </c>
    </row>
    <row r="69" spans="1:7" ht="21" customHeight="1" x14ac:dyDescent="0.25">
      <c r="A69" s="22">
        <v>38717</v>
      </c>
      <c r="B69" s="138">
        <v>18.735525925000001</v>
      </c>
      <c r="C69" s="138">
        <v>16.499778561999999</v>
      </c>
      <c r="D69" s="138">
        <v>2.2357473630000002</v>
      </c>
      <c r="E69" s="138">
        <v>23.186424791</v>
      </c>
      <c r="F69" s="138">
        <v>23.340313281</v>
      </c>
      <c r="G69" s="138">
        <v>-0.15388848999999999</v>
      </c>
    </row>
    <row r="70" spans="1:7" x14ac:dyDescent="0.25">
      <c r="A70" s="22">
        <v>39082</v>
      </c>
      <c r="B70" s="138">
        <v>19.897946566000002</v>
      </c>
      <c r="C70" s="138">
        <v>17.600961181999999</v>
      </c>
      <c r="D70" s="138">
        <v>2.2969853840000001</v>
      </c>
      <c r="E70" s="138">
        <v>25.510596905</v>
      </c>
      <c r="F70" s="138">
        <v>24.178131877999999</v>
      </c>
      <c r="G70" s="138">
        <v>1.332465027</v>
      </c>
    </row>
    <row r="71" spans="1:7" x14ac:dyDescent="0.25">
      <c r="A71" s="22">
        <v>39447</v>
      </c>
      <c r="B71" s="138">
        <v>20.787343346</v>
      </c>
      <c r="C71" s="138">
        <v>18.604605423999999</v>
      </c>
      <c r="D71" s="138">
        <v>2.1827379219999998</v>
      </c>
      <c r="E71" s="138">
        <v>27.406951405000001</v>
      </c>
      <c r="F71" s="138">
        <v>24.404968884999999</v>
      </c>
      <c r="G71" s="138">
        <v>3.0019825189999998</v>
      </c>
    </row>
    <row r="72" spans="1:7" x14ac:dyDescent="0.25">
      <c r="A72" s="22">
        <v>39813</v>
      </c>
      <c r="B72" s="138">
        <v>20.886732990999999</v>
      </c>
      <c r="C72" s="138">
        <v>18.527582957</v>
      </c>
      <c r="D72" s="138">
        <v>2.3591500339999998</v>
      </c>
      <c r="E72" s="138">
        <v>26.276377989</v>
      </c>
      <c r="F72" s="138">
        <v>23.191813940999999</v>
      </c>
      <c r="G72" s="138">
        <v>3.0845640489999999</v>
      </c>
    </row>
    <row r="73" spans="1:7" x14ac:dyDescent="0.25">
      <c r="A73" s="22">
        <v>40178</v>
      </c>
      <c r="B73" s="138">
        <v>18.006431512999999</v>
      </c>
      <c r="C73" s="138">
        <v>15.350946483</v>
      </c>
      <c r="D73" s="138">
        <v>2.6554850299999999</v>
      </c>
      <c r="E73" s="138">
        <v>23.726989498999998</v>
      </c>
      <c r="F73" s="138">
        <v>23.433882525000001</v>
      </c>
      <c r="G73" s="138">
        <v>0.29310697400000002</v>
      </c>
    </row>
    <row r="74" spans="1:7" ht="21" customHeight="1" x14ac:dyDescent="0.25">
      <c r="A74" s="22">
        <v>40543</v>
      </c>
      <c r="B74" s="138">
        <v>19.531060009000001</v>
      </c>
      <c r="C74" s="138">
        <v>16.938239410000001</v>
      </c>
      <c r="D74" s="138">
        <v>2.5928205989999999</v>
      </c>
      <c r="E74" s="138">
        <v>25.261274214</v>
      </c>
      <c r="F74" s="138">
        <v>25.155051504999999</v>
      </c>
      <c r="G74" s="138">
        <v>0.106222708</v>
      </c>
    </row>
    <row r="75" spans="1:7" x14ac:dyDescent="0.25">
      <c r="A75" s="22">
        <v>40908</v>
      </c>
      <c r="B75" s="138">
        <v>21.263536461000001</v>
      </c>
      <c r="C75" s="138">
        <v>18.743015641</v>
      </c>
      <c r="D75" s="138">
        <v>2.5205208190000001</v>
      </c>
      <c r="E75" s="138">
        <v>27.481954419000001</v>
      </c>
      <c r="F75" s="138">
        <v>25.1863891</v>
      </c>
      <c r="G75" s="138">
        <v>2.295565319</v>
      </c>
    </row>
    <row r="76" spans="1:7" x14ac:dyDescent="0.25">
      <c r="A76" s="22">
        <v>41274</v>
      </c>
      <c r="B76" s="138">
        <v>19.464701430000002</v>
      </c>
      <c r="C76" s="138">
        <v>17.014832112000001</v>
      </c>
      <c r="D76" s="138">
        <v>2.4498693170000001</v>
      </c>
      <c r="E76" s="138">
        <v>26.634674436000001</v>
      </c>
      <c r="F76" s="138">
        <v>23.684605167000001</v>
      </c>
      <c r="G76" s="138">
        <v>2.9500692690000001</v>
      </c>
    </row>
    <row r="77" spans="1:7" x14ac:dyDescent="0.25">
      <c r="A77" s="22">
        <v>41639</v>
      </c>
      <c r="B77" s="138">
        <v>19.776475179999998</v>
      </c>
      <c r="C77" s="138">
        <v>17.352516831999999</v>
      </c>
      <c r="D77" s="138">
        <v>2.4239583480000002</v>
      </c>
      <c r="E77" s="138">
        <v>26.363452612</v>
      </c>
      <c r="F77" s="138">
        <v>23.280280747999999</v>
      </c>
      <c r="G77" s="138">
        <v>3.0831718640000001</v>
      </c>
    </row>
    <row r="78" spans="1:7" x14ac:dyDescent="0.25">
      <c r="A78" s="22">
        <v>42004</v>
      </c>
      <c r="B78" s="138">
        <v>20.100218506000001</v>
      </c>
      <c r="C78" s="138">
        <v>17.780837686000002</v>
      </c>
      <c r="D78" s="138">
        <v>2.3193808200000001</v>
      </c>
      <c r="E78" s="138">
        <v>27.460238851</v>
      </c>
      <c r="F78" s="138">
        <v>23.944526797999998</v>
      </c>
      <c r="G78" s="138">
        <v>3.5157120530000001</v>
      </c>
    </row>
    <row r="79" spans="1:7" ht="21" customHeight="1" x14ac:dyDescent="0.25">
      <c r="A79" s="22">
        <v>42369</v>
      </c>
      <c r="B79" s="138">
        <v>19.469942053</v>
      </c>
      <c r="C79" s="138">
        <v>17.098432869</v>
      </c>
      <c r="D79" s="138">
        <v>2.3715091830000001</v>
      </c>
      <c r="E79" s="138">
        <v>27.58314777</v>
      </c>
      <c r="F79" s="138">
        <v>23.969665727999999</v>
      </c>
      <c r="G79" s="138">
        <v>3.6134820419999998</v>
      </c>
    </row>
    <row r="80" spans="1:7" x14ac:dyDescent="0.25">
      <c r="A80" s="22">
        <v>42735</v>
      </c>
      <c r="B80" s="138">
        <v>19.641639130000002</v>
      </c>
      <c r="C80" s="138">
        <v>17.220511284000001</v>
      </c>
      <c r="D80" s="138">
        <v>2.4211278460000001</v>
      </c>
      <c r="E80" s="138">
        <v>28.480031951000001</v>
      </c>
      <c r="F80" s="138">
        <v>24.561589082000001</v>
      </c>
      <c r="G80" s="138">
        <v>3.9184428699999998</v>
      </c>
    </row>
    <row r="81" spans="1:7" x14ac:dyDescent="0.25">
      <c r="A81" s="22">
        <v>43100</v>
      </c>
      <c r="B81" s="138">
        <v>20.596079931999999</v>
      </c>
      <c r="C81" s="138">
        <v>18.15598979</v>
      </c>
      <c r="D81" s="138">
        <v>2.4400901410000002</v>
      </c>
      <c r="E81" s="138">
        <v>28.491180145000001</v>
      </c>
      <c r="F81" s="138">
        <v>24.01965414</v>
      </c>
      <c r="G81" s="138">
        <v>4.4715260050000003</v>
      </c>
    </row>
    <row r="82" spans="1:7" x14ac:dyDescent="0.25">
      <c r="A82" s="22">
        <v>43465</v>
      </c>
      <c r="B82" s="138">
        <v>21.509253517000001</v>
      </c>
      <c r="C82" s="138">
        <v>18.907082288000002</v>
      </c>
      <c r="D82" s="138">
        <v>2.6021712290000001</v>
      </c>
      <c r="E82" s="138">
        <v>29.721496095999999</v>
      </c>
      <c r="F82" s="138">
        <v>24.704310580000001</v>
      </c>
      <c r="G82" s="138">
        <v>5.0171855169999997</v>
      </c>
    </row>
    <row r="83" spans="1:7" x14ac:dyDescent="0.25">
      <c r="A83" s="22">
        <v>43830</v>
      </c>
      <c r="B83" s="138">
        <v>21.214122884999998</v>
      </c>
      <c r="C83" s="138">
        <v>18.511509065999999</v>
      </c>
      <c r="D83" s="138">
        <v>2.7026138190000002</v>
      </c>
      <c r="E83" s="138">
        <v>28.955737386999999</v>
      </c>
      <c r="F83" s="138">
        <v>24.384295163000001</v>
      </c>
      <c r="G83" s="138">
        <v>4.5714422240000001</v>
      </c>
    </row>
    <row r="84" spans="1:7" ht="21" customHeight="1" x14ac:dyDescent="0.25">
      <c r="A84" s="22">
        <v>44196</v>
      </c>
      <c r="B84" s="138">
        <v>21.542268242999999</v>
      </c>
      <c r="C84" s="138">
        <v>18.503279495000001</v>
      </c>
      <c r="D84" s="138">
        <v>3.038988748</v>
      </c>
      <c r="E84" s="138">
        <v>27.618089123000001</v>
      </c>
      <c r="F84" s="138">
        <v>28.354846779999999</v>
      </c>
      <c r="G84" s="138">
        <v>-0.73675765699999995</v>
      </c>
    </row>
    <row r="85" spans="1:7" x14ac:dyDescent="0.25">
      <c r="A85" s="22">
        <v>44561</v>
      </c>
      <c r="B85" s="138">
        <v>22.434899235</v>
      </c>
      <c r="C85" s="138">
        <v>19.587297911</v>
      </c>
      <c r="D85" s="138">
        <v>2.8476013240000002</v>
      </c>
      <c r="E85" s="138">
        <v>29.083324132000001</v>
      </c>
      <c r="F85" s="138">
        <v>28.585383063999998</v>
      </c>
      <c r="G85" s="138">
        <v>0.49794106799999999</v>
      </c>
    </row>
    <row r="86" spans="1:7" x14ac:dyDescent="0.25">
      <c r="A86" s="22">
        <v>44926</v>
      </c>
      <c r="B86" s="138">
        <v>22.990727143000001</v>
      </c>
      <c r="C86" s="138">
        <v>20.083353488</v>
      </c>
      <c r="D86" s="138">
        <v>2.9073736549999998</v>
      </c>
      <c r="E86" s="138">
        <v>27.061434239</v>
      </c>
      <c r="F86" s="138">
        <v>24.665177290999999</v>
      </c>
      <c r="G86" s="138">
        <v>2.3962569469999999</v>
      </c>
    </row>
    <row r="87" spans="1:7" x14ac:dyDescent="0.25">
      <c r="A87" s="22">
        <v>45291</v>
      </c>
      <c r="B87" s="138">
        <v>21.780311308999998</v>
      </c>
      <c r="C87" s="138">
        <v>18.925176207</v>
      </c>
      <c r="D87" s="138">
        <v>2.8551351020000002</v>
      </c>
      <c r="E87" s="138">
        <v>27.245336586000001</v>
      </c>
      <c r="F87" s="138">
        <v>25.48037218</v>
      </c>
      <c r="G87" s="138">
        <v>1.764964406</v>
      </c>
    </row>
    <row r="88" spans="1:7" x14ac:dyDescent="0.25">
      <c r="A88" s="22">
        <v>45657</v>
      </c>
      <c r="B88" s="138">
        <v>20.896821019000001</v>
      </c>
      <c r="C88" s="138">
        <v>17.733910197</v>
      </c>
      <c r="D88" s="138">
        <v>3.1629108220000002</v>
      </c>
      <c r="E88" s="138">
        <v>26.733189877000001</v>
      </c>
      <c r="F88" s="138">
        <v>24.954410136</v>
      </c>
      <c r="G88" s="138">
        <v>1.778779742</v>
      </c>
    </row>
    <row r="89" spans="1:7" ht="21" customHeight="1" x14ac:dyDescent="0.25">
      <c r="A89" s="22">
        <v>46022</v>
      </c>
      <c r="B89" s="138">
        <v>21.358276798999999</v>
      </c>
      <c r="C89" s="138">
        <v>17.912360835000001</v>
      </c>
      <c r="D89" s="138">
        <v>3.4459159640000001</v>
      </c>
      <c r="E89" s="138">
        <v>25.860573855999998</v>
      </c>
      <c r="F89" s="138">
        <v>24.223692024000002</v>
      </c>
      <c r="G89" s="138">
        <v>1.636881831</v>
      </c>
    </row>
    <row r="90" spans="1:7" x14ac:dyDescent="0.25">
      <c r="A90" s="22"/>
      <c r="B90" s="23"/>
      <c r="C90" s="23"/>
      <c r="D90" s="23"/>
      <c r="E90" s="23"/>
      <c r="F90" s="23"/>
      <c r="G90" s="23"/>
    </row>
    <row r="91" spans="1:7" x14ac:dyDescent="0.25">
      <c r="A91" s="22"/>
      <c r="B91" s="265" t="s">
        <v>488</v>
      </c>
      <c r="C91" s="265"/>
      <c r="D91" s="265"/>
      <c r="E91" s="265"/>
      <c r="F91" s="265"/>
      <c r="G91" s="265"/>
    </row>
    <row r="92" spans="1:7" x14ac:dyDescent="0.25">
      <c r="A92" s="22"/>
      <c r="B92" s="265"/>
      <c r="C92" s="265"/>
      <c r="D92" s="265"/>
      <c r="E92" s="265"/>
      <c r="F92" s="265"/>
      <c r="G92" s="265"/>
    </row>
    <row r="93" spans="1:7" x14ac:dyDescent="0.25">
      <c r="A93" s="22"/>
      <c r="B93" s="265"/>
      <c r="C93" s="265"/>
      <c r="D93" s="265"/>
      <c r="E93" s="265"/>
      <c r="F93" s="265"/>
      <c r="G93" s="265"/>
    </row>
    <row r="94" spans="1:7" x14ac:dyDescent="0.25">
      <c r="A94" s="22"/>
      <c r="B94" s="23"/>
      <c r="C94" s="23"/>
      <c r="D94" s="23"/>
      <c r="E94" s="23"/>
      <c r="F94" s="23"/>
      <c r="G94" s="23"/>
    </row>
    <row r="95" spans="1:7" x14ac:dyDescent="0.25">
      <c r="A95" s="22"/>
      <c r="B95" s="23"/>
      <c r="C95" s="23"/>
      <c r="D95" s="23"/>
      <c r="E95" s="23"/>
      <c r="F95" s="23"/>
      <c r="G95" s="23"/>
    </row>
    <row r="96" spans="1:7" x14ac:dyDescent="0.25">
      <c r="A96" s="22"/>
      <c r="B96" s="23"/>
      <c r="C96" s="23"/>
      <c r="D96" s="23"/>
      <c r="E96" s="23"/>
      <c r="F96" s="23"/>
      <c r="G96" s="23"/>
    </row>
    <row r="97" spans="1:7" x14ac:dyDescent="0.25">
      <c r="A97" s="22"/>
      <c r="B97" s="57"/>
      <c r="C97" s="57"/>
      <c r="D97" s="57"/>
      <c r="E97" s="57"/>
      <c r="F97" s="57"/>
      <c r="G97" s="57"/>
    </row>
    <row r="98" spans="1:7" x14ac:dyDescent="0.25">
      <c r="A98" s="22"/>
      <c r="B98" s="57"/>
      <c r="C98" s="57"/>
      <c r="D98" s="57"/>
      <c r="E98" s="57"/>
      <c r="F98" s="57"/>
      <c r="G98" s="57"/>
    </row>
    <row r="99" spans="1:7" x14ac:dyDescent="0.25">
      <c r="A99" s="22"/>
      <c r="B99" s="57"/>
      <c r="C99" s="57"/>
      <c r="D99" s="57"/>
      <c r="E99" s="57"/>
      <c r="F99" s="57"/>
      <c r="G99" s="57"/>
    </row>
    <row r="100" spans="1:7" x14ac:dyDescent="0.25">
      <c r="A100" s="22"/>
      <c r="B100" s="57"/>
      <c r="C100" s="57"/>
      <c r="D100" s="57"/>
      <c r="E100" s="57"/>
      <c r="F100" s="57"/>
      <c r="G100" s="57"/>
    </row>
    <row r="101" spans="1:7" x14ac:dyDescent="0.25">
      <c r="B101" s="57"/>
      <c r="C101" s="57"/>
      <c r="D101" s="57"/>
      <c r="E101" s="57"/>
      <c r="F101" s="57"/>
      <c r="G101" s="57"/>
    </row>
    <row r="102" spans="1:7" x14ac:dyDescent="0.25">
      <c r="B102" s="57"/>
      <c r="C102" s="57"/>
      <c r="D102" s="57"/>
      <c r="E102" s="57"/>
      <c r="F102" s="57"/>
      <c r="G102" s="57"/>
    </row>
    <row r="103" spans="1:7" x14ac:dyDescent="0.25">
      <c r="B103" s="57"/>
      <c r="C103" s="57"/>
      <c r="D103" s="57"/>
      <c r="E103" s="57"/>
      <c r="F103" s="57"/>
      <c r="G103" s="57"/>
    </row>
    <row r="104" spans="1:7" x14ac:dyDescent="0.25">
      <c r="B104" s="57"/>
      <c r="C104" s="57"/>
      <c r="D104" s="57"/>
      <c r="E104" s="57"/>
      <c r="F104" s="57"/>
      <c r="G104" s="57"/>
    </row>
    <row r="105" spans="1:7" x14ac:dyDescent="0.25">
      <c r="B105" s="57"/>
      <c r="C105" s="57"/>
      <c r="D105" s="57"/>
      <c r="E105" s="57"/>
      <c r="F105" s="57"/>
      <c r="G105" s="57"/>
    </row>
    <row r="106" spans="1:7" x14ac:dyDescent="0.25">
      <c r="B106" s="57"/>
      <c r="C106" s="57"/>
      <c r="D106" s="57"/>
      <c r="E106" s="57"/>
      <c r="F106" s="57"/>
      <c r="G106" s="57"/>
    </row>
    <row r="107" spans="1:7" x14ac:dyDescent="0.25">
      <c r="B107" s="57"/>
      <c r="C107" s="57"/>
      <c r="D107" s="57"/>
      <c r="E107" s="57"/>
      <c r="F107" s="57"/>
      <c r="G107" s="57"/>
    </row>
    <row r="108" spans="1:7" x14ac:dyDescent="0.25">
      <c r="B108" s="57"/>
      <c r="C108" s="57"/>
      <c r="D108" s="57"/>
      <c r="E108" s="57"/>
      <c r="F108" s="57"/>
      <c r="G108" s="57"/>
    </row>
    <row r="109" spans="1:7" ht="14.4" customHeight="1" x14ac:dyDescent="0.25">
      <c r="B109" s="57"/>
      <c r="C109" s="57"/>
      <c r="D109" s="57"/>
      <c r="E109" s="57"/>
      <c r="F109" s="57"/>
      <c r="G109" s="57"/>
    </row>
    <row r="110" spans="1:7" ht="14.4" customHeight="1" x14ac:dyDescent="0.25">
      <c r="B110" s="57"/>
      <c r="C110" s="57"/>
      <c r="D110" s="57"/>
      <c r="E110" s="57"/>
      <c r="F110" s="57"/>
      <c r="G110" s="57"/>
    </row>
    <row r="111" spans="1:7" ht="14.4" customHeight="1" x14ac:dyDescent="0.25">
      <c r="B111" s="57"/>
      <c r="C111" s="57"/>
      <c r="D111" s="57"/>
      <c r="E111" s="57"/>
      <c r="F111" s="57"/>
      <c r="G111" s="57"/>
    </row>
    <row r="112" spans="1:7" x14ac:dyDescent="0.25">
      <c r="B112" s="57"/>
      <c r="C112" s="57"/>
      <c r="D112" s="57"/>
      <c r="E112" s="57"/>
      <c r="F112" s="57"/>
      <c r="G112" s="57"/>
    </row>
  </sheetData>
  <mergeCells count="3">
    <mergeCell ref="B91:G93"/>
    <mergeCell ref="B10:D10"/>
    <mergeCell ref="E10:G10"/>
  </mergeCells>
  <hyperlinks>
    <hyperlink ref="G7" location="Inhalt!D2" display="zum Inhalt" xr:uid="{00000000-0004-0000-1500-000000000000}"/>
    <hyperlink ref="G8" location="Hinweise!D6" display="zu den Hinweisen" xr:uid="{00000000-0004-0000-1500-000001000000}"/>
    <hyperlink ref="G9" location="FN_IV.4" display="zu den Fußnoten" xr:uid="{00000000-0004-0000-15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41">
    <tabColor theme="7" tint="0.39997558519241921"/>
  </sheetPr>
  <dimension ref="A1:R101"/>
  <sheetViews>
    <sheetView zoomScale="90" zoomScaleNormal="90" workbookViewId="0">
      <selection activeCell="A2" sqref="A2"/>
    </sheetView>
  </sheetViews>
  <sheetFormatPr baseColWidth="10" defaultColWidth="11.44140625" defaultRowHeight="15" x14ac:dyDescent="0.25"/>
  <cols>
    <col min="1" max="1" width="11.5546875" style="25" customWidth="1"/>
    <col min="2" max="7" width="28.6640625" style="25" customWidth="1"/>
    <col min="8" max="16384" width="11.44140625" style="25"/>
  </cols>
  <sheetData>
    <row r="1" spans="1:18" s="205" customFormat="1" ht="15" customHeight="1" x14ac:dyDescent="0.3">
      <c r="A1" s="203"/>
      <c r="B1" s="203"/>
      <c r="C1" s="203"/>
      <c r="D1" s="203"/>
      <c r="E1" s="203"/>
      <c r="F1" s="203"/>
      <c r="G1" s="204" t="s">
        <v>524</v>
      </c>
    </row>
    <row r="2" spans="1:18" s="205" customFormat="1" ht="15" customHeight="1" x14ac:dyDescent="0.3">
      <c r="A2" s="203"/>
      <c r="B2" s="203"/>
      <c r="C2" s="203"/>
      <c r="D2" s="203"/>
      <c r="E2" s="203"/>
      <c r="F2" s="203"/>
      <c r="G2" s="204" t="s">
        <v>139</v>
      </c>
    </row>
    <row r="3" spans="1:18" s="205" customFormat="1" ht="15" customHeight="1" x14ac:dyDescent="0.3">
      <c r="A3" s="203"/>
      <c r="B3" s="203"/>
      <c r="C3" s="203"/>
      <c r="D3" s="203"/>
      <c r="E3" s="203"/>
      <c r="F3" s="203"/>
      <c r="G3" s="206">
        <f>DatumKompendium</f>
        <v>46268</v>
      </c>
    </row>
    <row r="4" spans="1:18" s="205" customFormat="1" ht="15" customHeight="1" x14ac:dyDescent="0.3">
      <c r="A4" s="203"/>
      <c r="B4" s="203"/>
      <c r="C4" s="203"/>
      <c r="D4" s="203"/>
      <c r="E4" s="203"/>
      <c r="F4" s="203"/>
      <c r="G4" s="204"/>
    </row>
    <row r="5" spans="1:18" ht="17.25" customHeight="1" x14ac:dyDescent="0.3">
      <c r="A5" s="27"/>
      <c r="B5" s="42" t="s">
        <v>194</v>
      </c>
      <c r="C5" s="27"/>
      <c r="D5" s="27"/>
      <c r="E5" s="27"/>
      <c r="F5" s="27"/>
      <c r="G5" s="27"/>
    </row>
    <row r="6" spans="1:18" x14ac:dyDescent="0.25">
      <c r="A6" s="27"/>
      <c r="B6" s="28"/>
      <c r="C6" s="27"/>
      <c r="D6" s="27"/>
      <c r="E6" s="27"/>
      <c r="F6" s="27"/>
      <c r="G6" s="27"/>
    </row>
    <row r="7" spans="1:18" ht="17.399999999999999" x14ac:dyDescent="0.3">
      <c r="A7" s="27"/>
      <c r="B7" s="42" t="s">
        <v>429</v>
      </c>
      <c r="C7" s="8"/>
      <c r="D7" s="8"/>
      <c r="E7" s="8"/>
      <c r="F7" s="47"/>
      <c r="G7" s="158" t="s">
        <v>449</v>
      </c>
      <c r="H7" s="5"/>
      <c r="I7" s="5"/>
      <c r="J7" s="5"/>
      <c r="K7" s="5"/>
      <c r="L7" s="5"/>
      <c r="M7" s="5"/>
      <c r="N7" s="5"/>
      <c r="O7" s="5"/>
      <c r="P7" s="5"/>
      <c r="Q7" s="5"/>
      <c r="R7" s="5"/>
    </row>
    <row r="8" spans="1:18" x14ac:dyDescent="0.25">
      <c r="A8" s="27"/>
      <c r="B8" s="27"/>
      <c r="C8" s="8"/>
      <c r="D8" s="8"/>
      <c r="E8" s="8"/>
      <c r="F8" s="47"/>
      <c r="G8" s="158" t="s">
        <v>450</v>
      </c>
      <c r="H8" s="5"/>
      <c r="I8" s="5"/>
      <c r="J8" s="5"/>
      <c r="K8" s="5"/>
      <c r="L8" s="5"/>
      <c r="M8" s="5"/>
      <c r="N8" s="5"/>
      <c r="O8" s="5"/>
      <c r="P8" s="5"/>
      <c r="Q8" s="5"/>
      <c r="R8" s="5"/>
    </row>
    <row r="9" spans="1:18" x14ac:dyDescent="0.25">
      <c r="A9" s="31"/>
      <c r="B9" s="28" t="s">
        <v>147</v>
      </c>
      <c r="C9" s="10"/>
      <c r="D9" s="10"/>
      <c r="E9" s="10"/>
      <c r="F9" s="41"/>
      <c r="G9" s="129" t="s">
        <v>451</v>
      </c>
      <c r="H9" s="5"/>
      <c r="I9" s="5"/>
      <c r="J9" s="5"/>
      <c r="K9" s="5"/>
      <c r="L9" s="5"/>
      <c r="M9" s="5"/>
      <c r="N9" s="5"/>
      <c r="O9" s="5"/>
      <c r="P9" s="5"/>
      <c r="Q9" s="5"/>
      <c r="R9" s="5"/>
    </row>
    <row r="10" spans="1:18" ht="21" customHeight="1" x14ac:dyDescent="0.25">
      <c r="A10" s="32"/>
      <c r="B10" s="269" t="s">
        <v>210</v>
      </c>
      <c r="C10" s="96" t="s">
        <v>203</v>
      </c>
      <c r="D10" s="97"/>
      <c r="E10" s="97"/>
      <c r="F10" s="97"/>
      <c r="G10" s="98"/>
    </row>
    <row r="11" spans="1:18" ht="21" customHeight="1" x14ac:dyDescent="0.25">
      <c r="A11" s="32"/>
      <c r="B11" s="270"/>
      <c r="C11" s="272" t="s">
        <v>212</v>
      </c>
      <c r="D11" s="272" t="s">
        <v>211</v>
      </c>
      <c r="E11" s="99" t="s">
        <v>203</v>
      </c>
      <c r="F11" s="99"/>
      <c r="G11" s="100"/>
    </row>
    <row r="12" spans="1:18" ht="49.95" customHeight="1" x14ac:dyDescent="0.25">
      <c r="A12" s="126" t="s">
        <v>1</v>
      </c>
      <c r="B12" s="271"/>
      <c r="C12" s="273"/>
      <c r="D12" s="273"/>
      <c r="E12" s="33" t="s">
        <v>214</v>
      </c>
      <c r="F12" s="33" t="s">
        <v>215</v>
      </c>
      <c r="G12" s="33" t="s">
        <v>216</v>
      </c>
    </row>
    <row r="13" spans="1:18" ht="7.5" customHeight="1" x14ac:dyDescent="0.25">
      <c r="A13" s="32"/>
      <c r="B13" s="62"/>
      <c r="C13" s="63"/>
      <c r="D13" s="63"/>
      <c r="E13" s="63"/>
      <c r="F13" s="63"/>
      <c r="G13" s="63"/>
    </row>
    <row r="14" spans="1:18" ht="76.2" hidden="1" customHeight="1" x14ac:dyDescent="0.25">
      <c r="A14" s="22"/>
      <c r="B14" s="64"/>
      <c r="C14" s="64"/>
      <c r="D14" s="64"/>
      <c r="E14" s="64"/>
      <c r="F14" s="64"/>
      <c r="G14" s="64"/>
    </row>
    <row r="15" spans="1:18" x14ac:dyDescent="0.25">
      <c r="A15" s="22">
        <v>22281</v>
      </c>
      <c r="B15" s="138">
        <v>-1.298030018</v>
      </c>
      <c r="C15" s="138">
        <v>2.9100682940000002</v>
      </c>
      <c r="D15" s="138">
        <v>-4.2087444190000003</v>
      </c>
      <c r="E15" s="138">
        <v>5.3219876849999999</v>
      </c>
      <c r="F15" s="138">
        <v>-2.4216110049999999</v>
      </c>
      <c r="G15" s="138">
        <v>-7.1091211000000003</v>
      </c>
    </row>
    <row r="16" spans="1:18" x14ac:dyDescent="0.25">
      <c r="A16" s="22">
        <v>22646</v>
      </c>
      <c r="B16" s="138">
        <v>-0.69339213799999999</v>
      </c>
      <c r="C16" s="138">
        <v>2.7794647440000002</v>
      </c>
      <c r="D16" s="138">
        <v>-3.4728568819999999</v>
      </c>
      <c r="E16" s="138">
        <v>5.755272669</v>
      </c>
      <c r="F16" s="138">
        <v>-0.90152770299999996</v>
      </c>
      <c r="G16" s="138">
        <v>-8.3266018479999993</v>
      </c>
    </row>
    <row r="17" spans="1:7" x14ac:dyDescent="0.25">
      <c r="A17" s="22">
        <v>23011</v>
      </c>
      <c r="B17" s="138">
        <v>0.36050394699999999</v>
      </c>
      <c r="C17" s="138">
        <v>1.4441842309999999</v>
      </c>
      <c r="D17" s="138">
        <v>-1.0836802839999999</v>
      </c>
      <c r="E17" s="138">
        <v>5.3549744119999998</v>
      </c>
      <c r="F17" s="138">
        <v>0.76491889999999996</v>
      </c>
      <c r="G17" s="138">
        <v>-7.2035735970000001</v>
      </c>
    </row>
    <row r="18" spans="1:7" x14ac:dyDescent="0.25">
      <c r="A18" s="22">
        <v>23376</v>
      </c>
      <c r="B18" s="138">
        <v>-4.4500596000000003E-2</v>
      </c>
      <c r="C18" s="138">
        <v>0.90228794400000001</v>
      </c>
      <c r="D18" s="138">
        <v>-0.94627703900000004</v>
      </c>
      <c r="E18" s="138">
        <v>6.015252963</v>
      </c>
      <c r="F18" s="138">
        <v>1.5856533999999999E-2</v>
      </c>
      <c r="G18" s="138">
        <v>-6.977386536</v>
      </c>
    </row>
    <row r="19" spans="1:7" x14ac:dyDescent="0.25">
      <c r="A19" s="22">
        <v>23742</v>
      </c>
      <c r="B19" s="138">
        <v>-4.0496194999999999E-2</v>
      </c>
      <c r="C19" s="138">
        <v>0.72567319100000005</v>
      </c>
      <c r="D19" s="138">
        <v>-0.76616938599999995</v>
      </c>
      <c r="E19" s="138">
        <v>6.7568133680000004</v>
      </c>
      <c r="F19" s="138">
        <v>3.5841459999999999E-2</v>
      </c>
      <c r="G19" s="138">
        <v>-7.5588242140000004</v>
      </c>
    </row>
    <row r="20" spans="1:7" ht="21" customHeight="1" x14ac:dyDescent="0.25">
      <c r="A20" s="22">
        <v>24107</v>
      </c>
      <c r="B20" s="138">
        <v>1.4307620219999999</v>
      </c>
      <c r="C20" s="138">
        <v>-0.59888401400000002</v>
      </c>
      <c r="D20" s="138">
        <v>2.029646037</v>
      </c>
      <c r="E20" s="138">
        <v>7.5005324360000003</v>
      </c>
      <c r="F20" s="138">
        <v>3.014013716</v>
      </c>
      <c r="G20" s="138">
        <v>-8.4849001150000003</v>
      </c>
    </row>
    <row r="21" spans="1:7" x14ac:dyDescent="0.25">
      <c r="A21" s="22">
        <v>24472</v>
      </c>
      <c r="B21" s="138">
        <v>-0.1125675</v>
      </c>
      <c r="C21" s="138">
        <v>-0.17185572099999999</v>
      </c>
      <c r="D21" s="138">
        <v>5.9288221000000002E-2</v>
      </c>
      <c r="E21" s="138">
        <v>6.9455349560000004</v>
      </c>
      <c r="F21" s="138">
        <v>-5.1276298999999997E-2</v>
      </c>
      <c r="G21" s="138">
        <v>-6.8349704359999999</v>
      </c>
    </row>
    <row r="22" spans="1:7" x14ac:dyDescent="0.25">
      <c r="A22" s="22">
        <v>24837</v>
      </c>
      <c r="B22" s="138">
        <v>-2.0937105599999999</v>
      </c>
      <c r="C22" s="138">
        <v>-1.4100499689999999</v>
      </c>
      <c r="D22" s="138">
        <v>-0.68366059099999998</v>
      </c>
      <c r="E22" s="138">
        <v>6.4591682920000002</v>
      </c>
      <c r="F22" s="138">
        <v>-4.094446445</v>
      </c>
      <c r="G22" s="138">
        <v>-3.048382438</v>
      </c>
    </row>
    <row r="23" spans="1:7" x14ac:dyDescent="0.25">
      <c r="A23" s="22">
        <v>25203</v>
      </c>
      <c r="B23" s="138">
        <v>-2.195758852</v>
      </c>
      <c r="C23" s="138">
        <v>-0.78742179000000001</v>
      </c>
      <c r="D23" s="138">
        <v>-1.408337062</v>
      </c>
      <c r="E23" s="138">
        <v>7.2456007800000002</v>
      </c>
      <c r="F23" s="138">
        <v>-4.2583858399999999</v>
      </c>
      <c r="G23" s="138">
        <v>-4.3955520019999996</v>
      </c>
    </row>
    <row r="24" spans="1:7" x14ac:dyDescent="0.25">
      <c r="A24" s="22">
        <v>25568</v>
      </c>
      <c r="B24" s="145">
        <v>-1.326601489</v>
      </c>
      <c r="C24" s="145">
        <v>1.0907029779999999</v>
      </c>
      <c r="D24" s="145">
        <v>-2.417304466</v>
      </c>
      <c r="E24" s="145">
        <v>7.6152626339999996</v>
      </c>
      <c r="F24" s="145">
        <v>-2.4743132729999999</v>
      </c>
      <c r="G24" s="145">
        <v>-7.5582538269999997</v>
      </c>
    </row>
    <row r="25" spans="1:7" ht="21" customHeight="1" x14ac:dyDescent="0.25">
      <c r="A25" s="22">
        <v>25933</v>
      </c>
      <c r="B25" s="138">
        <v>1.0593455350000001</v>
      </c>
      <c r="C25" s="138">
        <v>0.51580698800000002</v>
      </c>
      <c r="D25" s="138">
        <v>-0.66666666699999999</v>
      </c>
      <c r="E25" s="138">
        <v>7.751525236</v>
      </c>
      <c r="F25" s="138">
        <v>-0.58430393800000002</v>
      </c>
      <c r="G25" s="138">
        <v>-7.8338879649999997</v>
      </c>
    </row>
    <row r="26" spans="1:7" x14ac:dyDescent="0.25">
      <c r="A26" s="22">
        <v>26298</v>
      </c>
      <c r="B26" s="138">
        <v>0.539676194</v>
      </c>
      <c r="C26" s="138">
        <v>0.157405557</v>
      </c>
      <c r="D26" s="138">
        <v>-0.157405557</v>
      </c>
      <c r="E26" s="138">
        <v>7.6634019589999998</v>
      </c>
      <c r="F26" s="138">
        <v>-0.34754147499999999</v>
      </c>
      <c r="G26" s="138">
        <v>-7.4732660400000004</v>
      </c>
    </row>
    <row r="27" spans="1:7" x14ac:dyDescent="0.25">
      <c r="A27" s="22">
        <v>26664</v>
      </c>
      <c r="B27" s="138">
        <v>0.50186768100000001</v>
      </c>
      <c r="C27" s="138">
        <v>-0.36207805300000001</v>
      </c>
      <c r="D27" s="138">
        <v>1.5124779E-2</v>
      </c>
      <c r="E27" s="138">
        <v>8.1490478260000003</v>
      </c>
      <c r="F27" s="138">
        <v>-0.55067946899999998</v>
      </c>
      <c r="G27" s="138">
        <v>-7.5832435780000003</v>
      </c>
    </row>
    <row r="28" spans="1:7" x14ac:dyDescent="0.25">
      <c r="A28" s="22">
        <v>27029</v>
      </c>
      <c r="B28" s="138">
        <v>1.417637134</v>
      </c>
      <c r="C28" s="138">
        <v>1.1213530309999999</v>
      </c>
      <c r="D28" s="138">
        <v>-2.5048351919999998</v>
      </c>
      <c r="E28" s="138">
        <v>7.5943376819999999</v>
      </c>
      <c r="F28" s="138">
        <v>-2.1460022219999999</v>
      </c>
      <c r="G28" s="138">
        <v>-7.9531706509999998</v>
      </c>
    </row>
    <row r="29" spans="1:7" x14ac:dyDescent="0.25">
      <c r="A29" s="22">
        <v>27394</v>
      </c>
      <c r="B29" s="138">
        <v>2.6386829399999998</v>
      </c>
      <c r="C29" s="138">
        <v>-1.6425230980000001</v>
      </c>
      <c r="D29" s="138">
        <v>-1.3111668759999999</v>
      </c>
      <c r="E29" s="138">
        <v>8.0734572829999998</v>
      </c>
      <c r="F29" s="138">
        <v>-4.2097258660000003</v>
      </c>
      <c r="G29" s="138">
        <v>-5.174898293</v>
      </c>
    </row>
    <row r="30" spans="1:7" ht="21" customHeight="1" x14ac:dyDescent="0.25">
      <c r="A30" s="22">
        <v>27759</v>
      </c>
      <c r="B30" s="138">
        <v>1.1215767409999999</v>
      </c>
      <c r="C30" s="138">
        <v>-5.6006243080000004</v>
      </c>
      <c r="D30" s="138">
        <v>4.2211575110000004</v>
      </c>
      <c r="E30" s="138">
        <v>8.9210722130000004</v>
      </c>
      <c r="F30" s="138">
        <v>-1.3798297669999999</v>
      </c>
      <c r="G30" s="138">
        <v>-3.3200849350000001</v>
      </c>
    </row>
    <row r="31" spans="1:7" x14ac:dyDescent="0.25">
      <c r="A31" s="22">
        <v>28125</v>
      </c>
      <c r="B31" s="138">
        <v>0.830264479</v>
      </c>
      <c r="C31" s="138">
        <v>-3.4198192170000001</v>
      </c>
      <c r="D31" s="138">
        <v>2.583026448</v>
      </c>
      <c r="E31" s="138">
        <v>7.4434214929999998</v>
      </c>
      <c r="F31" s="138">
        <v>-0.75912286600000001</v>
      </c>
      <c r="G31" s="138">
        <v>-4.1012721790000004</v>
      </c>
    </row>
    <row r="32" spans="1:7" x14ac:dyDescent="0.25">
      <c r="A32" s="22">
        <v>28490</v>
      </c>
      <c r="B32" s="138">
        <v>0.88446916099999995</v>
      </c>
      <c r="C32" s="138">
        <v>-2.4994501520000001</v>
      </c>
      <c r="D32" s="138">
        <v>1.634618406</v>
      </c>
      <c r="E32" s="138">
        <v>6.7093976809999996</v>
      </c>
      <c r="F32" s="138">
        <v>-0.67709806100000003</v>
      </c>
      <c r="G32" s="138">
        <v>-4.3976812140000003</v>
      </c>
    </row>
    <row r="33" spans="1:7" x14ac:dyDescent="0.25">
      <c r="A33" s="22">
        <v>28855</v>
      </c>
      <c r="B33" s="138">
        <v>1.341797508</v>
      </c>
      <c r="C33" s="138">
        <v>-2.580493122</v>
      </c>
      <c r="D33" s="138">
        <v>1.060329337</v>
      </c>
      <c r="E33" s="138">
        <v>6.4831943909999996</v>
      </c>
      <c r="F33" s="138">
        <v>-1.6462426720000001</v>
      </c>
      <c r="G33" s="138">
        <v>-3.7766223820000002</v>
      </c>
    </row>
    <row r="34" spans="1:7" x14ac:dyDescent="0.25">
      <c r="A34" s="22">
        <v>29220</v>
      </c>
      <c r="B34" s="138">
        <v>-0.90999091399999998</v>
      </c>
      <c r="C34" s="138">
        <v>-2.6580956640000002</v>
      </c>
      <c r="D34" s="138">
        <v>3.1320775190000001</v>
      </c>
      <c r="E34" s="138">
        <v>6.8154386540000003</v>
      </c>
      <c r="F34" s="138">
        <v>2.4504658450000001</v>
      </c>
      <c r="G34" s="138">
        <v>-6.1338269800000003</v>
      </c>
    </row>
    <row r="35" spans="1:7" ht="21" customHeight="1" x14ac:dyDescent="0.25">
      <c r="A35" s="22">
        <v>29586</v>
      </c>
      <c r="B35" s="138">
        <v>-2.0024856689999999</v>
      </c>
      <c r="C35" s="138">
        <v>-2.935879876</v>
      </c>
      <c r="D35" s="138">
        <v>0.93339420699999998</v>
      </c>
      <c r="E35" s="138">
        <v>3.8489829050000002</v>
      </c>
      <c r="F35" s="138">
        <v>1.023436311</v>
      </c>
      <c r="G35" s="138">
        <v>-3.9390250089999999</v>
      </c>
    </row>
    <row r="36" spans="1:7" x14ac:dyDescent="0.25">
      <c r="A36" s="22">
        <v>29951</v>
      </c>
      <c r="B36" s="138">
        <v>-0.82708678999999996</v>
      </c>
      <c r="C36" s="138">
        <v>-3.9005073929999998</v>
      </c>
      <c r="D36" s="138">
        <v>3.0734206030000002</v>
      </c>
      <c r="E36" s="138">
        <v>5.0836169</v>
      </c>
      <c r="F36" s="138">
        <v>1.2012739320000001</v>
      </c>
      <c r="G36" s="138">
        <v>-3.2114702290000001</v>
      </c>
    </row>
    <row r="37" spans="1:7" x14ac:dyDescent="0.25">
      <c r="A37" s="22">
        <v>30316</v>
      </c>
      <c r="B37" s="138">
        <v>0.78352960299999996</v>
      </c>
      <c r="C37" s="138">
        <v>-3.4410202160000001</v>
      </c>
      <c r="D37" s="138">
        <v>4.2245498189999999</v>
      </c>
      <c r="E37" s="138">
        <v>5.0592297229999996</v>
      </c>
      <c r="F37" s="138">
        <v>0.966043176</v>
      </c>
      <c r="G37" s="138">
        <v>-1.8007230789999999</v>
      </c>
    </row>
    <row r="38" spans="1:7" x14ac:dyDescent="0.25">
      <c r="A38" s="22">
        <v>30681</v>
      </c>
      <c r="B38" s="138">
        <v>0.60338205700000003</v>
      </c>
      <c r="C38" s="138">
        <v>-2.8610551389999999</v>
      </c>
      <c r="D38" s="138">
        <v>3.464437196</v>
      </c>
      <c r="E38" s="138">
        <v>3.6236320929999999</v>
      </c>
      <c r="F38" s="138">
        <v>0.80488049299999997</v>
      </c>
      <c r="G38" s="138">
        <v>-0.964075389</v>
      </c>
    </row>
    <row r="39" spans="1:7" x14ac:dyDescent="0.25">
      <c r="A39" s="22">
        <v>31047</v>
      </c>
      <c r="B39" s="138">
        <v>1.408704883</v>
      </c>
      <c r="C39" s="138">
        <v>-1.9798301490000001</v>
      </c>
      <c r="D39" s="138">
        <v>3.3885350320000001</v>
      </c>
      <c r="E39" s="138">
        <v>4.1847133760000004</v>
      </c>
      <c r="F39" s="138">
        <v>0.84394904500000001</v>
      </c>
      <c r="G39" s="138">
        <v>-1.6401273890000001</v>
      </c>
    </row>
    <row r="40" spans="1:7" ht="21" customHeight="1" x14ac:dyDescent="0.25">
      <c r="A40" s="22">
        <v>31412</v>
      </c>
      <c r="B40" s="138">
        <v>2.6757143870000002</v>
      </c>
      <c r="C40" s="138">
        <v>-1.148911531</v>
      </c>
      <c r="D40" s="138">
        <v>3.8246259180000002</v>
      </c>
      <c r="E40" s="138">
        <v>4.7216098979999996</v>
      </c>
      <c r="F40" s="138">
        <v>0.68264239500000001</v>
      </c>
      <c r="G40" s="138">
        <v>-1.5796263749999999</v>
      </c>
    </row>
    <row r="41" spans="1:7" x14ac:dyDescent="0.25">
      <c r="A41" s="22">
        <v>31777</v>
      </c>
      <c r="B41" s="138">
        <v>4.1132741309999998</v>
      </c>
      <c r="C41" s="138">
        <v>-1.150289742</v>
      </c>
      <c r="D41" s="138">
        <v>5.2635638729999998</v>
      </c>
      <c r="E41" s="138">
        <v>5.1141129850000002</v>
      </c>
      <c r="F41" s="138">
        <v>0.61708753999999999</v>
      </c>
      <c r="G41" s="138">
        <v>-0.46763665100000001</v>
      </c>
    </row>
    <row r="42" spans="1:7" x14ac:dyDescent="0.25">
      <c r="A42" s="22">
        <v>32142</v>
      </c>
      <c r="B42" s="138">
        <v>3.8990545750000001</v>
      </c>
      <c r="C42" s="138">
        <v>-1.8119853909999999</v>
      </c>
      <c r="D42" s="138">
        <v>5.7110399669999996</v>
      </c>
      <c r="E42" s="138">
        <v>5.3214161649999996</v>
      </c>
      <c r="F42" s="138">
        <v>0.79896350699999996</v>
      </c>
      <c r="G42" s="138">
        <v>-0.409339705</v>
      </c>
    </row>
    <row r="43" spans="1:7" x14ac:dyDescent="0.25">
      <c r="A43" s="22">
        <v>32508</v>
      </c>
      <c r="B43" s="138">
        <v>4.4120396340000001</v>
      </c>
      <c r="C43" s="138">
        <v>-1.9745568819999999</v>
      </c>
      <c r="D43" s="138">
        <v>6.386596516</v>
      </c>
      <c r="E43" s="138">
        <v>5.2844768489999998</v>
      </c>
      <c r="F43" s="138">
        <v>1.0068637659999999</v>
      </c>
      <c r="G43" s="138">
        <v>9.5255900000000004E-2</v>
      </c>
    </row>
    <row r="44" spans="1:7" x14ac:dyDescent="0.25">
      <c r="A44" s="22">
        <v>32873</v>
      </c>
      <c r="B44" s="138">
        <v>4.5208468679999996</v>
      </c>
      <c r="C44" s="138">
        <v>8.0788898999999997E-2</v>
      </c>
      <c r="D44" s="138">
        <v>4.4400579679999996</v>
      </c>
      <c r="E44" s="138">
        <v>4.6008028919999999</v>
      </c>
      <c r="F44" s="138">
        <v>0.72210284300000005</v>
      </c>
      <c r="G44" s="138">
        <v>-0.88284776700000001</v>
      </c>
    </row>
    <row r="45" spans="1:7" ht="21" customHeight="1" x14ac:dyDescent="0.25">
      <c r="A45" s="22">
        <v>33238</v>
      </c>
      <c r="B45" s="145">
        <v>3.5486882789999998</v>
      </c>
      <c r="C45" s="145">
        <v>-1.89640922</v>
      </c>
      <c r="D45" s="145">
        <v>5.4450974990000001</v>
      </c>
      <c r="E45" s="145">
        <v>4.8060734070000004</v>
      </c>
      <c r="F45" s="145">
        <v>0.95662289199999995</v>
      </c>
      <c r="G45" s="145">
        <v>-0.31759880000000001</v>
      </c>
    </row>
    <row r="46" spans="1:7" x14ac:dyDescent="0.25">
      <c r="A46" s="22">
        <v>33603</v>
      </c>
      <c r="B46" s="138">
        <v>-1.677672294</v>
      </c>
      <c r="C46" s="138">
        <v>-3.209768725</v>
      </c>
      <c r="D46" s="138">
        <v>1.532096431</v>
      </c>
      <c r="E46" s="138">
        <v>4.8020557799999999</v>
      </c>
      <c r="F46" s="138">
        <v>4.3792135000000003E-2</v>
      </c>
      <c r="G46" s="138">
        <v>-3.313751484</v>
      </c>
    </row>
    <row r="47" spans="1:7" x14ac:dyDescent="0.25">
      <c r="A47" s="22">
        <v>33969</v>
      </c>
      <c r="B47" s="138">
        <v>-1.2750527810000001</v>
      </c>
      <c r="C47" s="138">
        <v>-2.6316897579999998</v>
      </c>
      <c r="D47" s="138">
        <v>1.356636977</v>
      </c>
      <c r="E47" s="138">
        <v>4.6207650779999998</v>
      </c>
      <c r="F47" s="138">
        <v>0.23264654500000001</v>
      </c>
      <c r="G47" s="138">
        <v>-3.496774646</v>
      </c>
    </row>
    <row r="48" spans="1:7" x14ac:dyDescent="0.25">
      <c r="A48" s="22">
        <v>34334</v>
      </c>
      <c r="B48" s="138">
        <v>-1.06092162</v>
      </c>
      <c r="C48" s="138">
        <v>-3.110098217</v>
      </c>
      <c r="D48" s="138">
        <v>2.0491765960000001</v>
      </c>
      <c r="E48" s="138">
        <v>4.1232772259999999</v>
      </c>
      <c r="F48" s="138">
        <v>0.33425518100000001</v>
      </c>
      <c r="G48" s="138">
        <v>-2.4083558100000002</v>
      </c>
    </row>
    <row r="49" spans="1:7" x14ac:dyDescent="0.25">
      <c r="A49" s="22">
        <v>34699</v>
      </c>
      <c r="B49" s="138">
        <v>-1.619677697</v>
      </c>
      <c r="C49" s="138">
        <v>-2.5422465480000001</v>
      </c>
      <c r="D49" s="138">
        <v>0.92256885099999997</v>
      </c>
      <c r="E49" s="138">
        <v>2.8204263279999999</v>
      </c>
      <c r="F49" s="138">
        <v>-0.108975963</v>
      </c>
      <c r="G49" s="138">
        <v>-1.7888815140000001</v>
      </c>
    </row>
    <row r="50" spans="1:7" ht="21" customHeight="1" x14ac:dyDescent="0.25">
      <c r="A50" s="22">
        <v>35064</v>
      </c>
      <c r="B50" s="138">
        <v>-1.4153153009999999</v>
      </c>
      <c r="C50" s="138">
        <v>-9.4366634559999998</v>
      </c>
      <c r="D50" s="138">
        <v>8.0213481550000001</v>
      </c>
      <c r="E50" s="138">
        <v>2.9890574920000001</v>
      </c>
      <c r="F50" s="138">
        <v>0.17221687099999999</v>
      </c>
      <c r="G50" s="138">
        <v>4.8600737919999997</v>
      </c>
    </row>
    <row r="51" spans="1:7" x14ac:dyDescent="0.25">
      <c r="A51" s="22">
        <v>35430</v>
      </c>
      <c r="B51" s="138">
        <v>-0.87713112400000004</v>
      </c>
      <c r="C51" s="138">
        <v>-3.6384141539999999</v>
      </c>
      <c r="D51" s="138">
        <v>2.76128303</v>
      </c>
      <c r="E51" s="138">
        <v>3.2008337830000002</v>
      </c>
      <c r="F51" s="138">
        <v>0.25672003999999998</v>
      </c>
      <c r="G51" s="138">
        <v>-0.69627079300000005</v>
      </c>
    </row>
    <row r="52" spans="1:7" x14ac:dyDescent="0.25">
      <c r="A52" s="22">
        <v>35795</v>
      </c>
      <c r="B52" s="138">
        <v>-0.62520969100000001</v>
      </c>
      <c r="C52" s="138">
        <v>-3.027226792</v>
      </c>
      <c r="D52" s="138">
        <v>2.4020171010000002</v>
      </c>
      <c r="E52" s="138">
        <v>3.1934037559999999</v>
      </c>
      <c r="F52" s="138">
        <v>-5.4240080000000003E-2</v>
      </c>
      <c r="G52" s="138">
        <v>-0.73714657500000003</v>
      </c>
    </row>
    <row r="53" spans="1:7" x14ac:dyDescent="0.25">
      <c r="A53" s="22">
        <v>36160</v>
      </c>
      <c r="B53" s="138">
        <v>-0.83226607200000002</v>
      </c>
      <c r="C53" s="138">
        <v>-2.6495443330000001</v>
      </c>
      <c r="D53" s="138">
        <v>1.817278261</v>
      </c>
      <c r="E53" s="138">
        <v>3.3644693440000002</v>
      </c>
      <c r="F53" s="138">
        <v>-0.67991554200000004</v>
      </c>
      <c r="G53" s="138">
        <v>-0.86727554100000004</v>
      </c>
    </row>
    <row r="54" spans="1:7" x14ac:dyDescent="0.25">
      <c r="A54" s="22">
        <v>36525</v>
      </c>
      <c r="B54" s="138">
        <v>-1.5080587700000001</v>
      </c>
      <c r="C54" s="138">
        <v>-1.8664670430000001</v>
      </c>
      <c r="D54" s="138">
        <v>0.358408273</v>
      </c>
      <c r="E54" s="138">
        <v>3.3428973059999998</v>
      </c>
      <c r="F54" s="138">
        <v>0.79701912200000002</v>
      </c>
      <c r="G54" s="138">
        <v>-3.781508155</v>
      </c>
    </row>
    <row r="55" spans="1:7" ht="21" customHeight="1" x14ac:dyDescent="0.25">
      <c r="A55" s="22">
        <v>36891</v>
      </c>
      <c r="B55" s="138">
        <v>-1.970079731</v>
      </c>
      <c r="C55" s="138">
        <v>-1.714311205</v>
      </c>
      <c r="D55" s="138">
        <v>-0.255768526</v>
      </c>
      <c r="E55" s="138">
        <v>3.5390625729999998</v>
      </c>
      <c r="F55" s="138">
        <v>0.43504597</v>
      </c>
      <c r="G55" s="138">
        <v>-4.2298770699999997</v>
      </c>
    </row>
    <row r="56" spans="1:7" x14ac:dyDescent="0.25">
      <c r="A56" s="22">
        <v>37256</v>
      </c>
      <c r="B56" s="138">
        <v>-0.59247653199999994</v>
      </c>
      <c r="C56" s="138">
        <v>-3.1246213900000002</v>
      </c>
      <c r="D56" s="138">
        <v>2.5321448580000001</v>
      </c>
      <c r="E56" s="138">
        <v>4.4317317459999996</v>
      </c>
      <c r="F56" s="138">
        <v>0.39876476300000002</v>
      </c>
      <c r="G56" s="138">
        <v>-2.2983516509999999</v>
      </c>
    </row>
    <row r="57" spans="1:7" x14ac:dyDescent="0.25">
      <c r="A57" s="22">
        <v>37621</v>
      </c>
      <c r="B57" s="138">
        <v>1.4974632990000001</v>
      </c>
      <c r="C57" s="138">
        <v>-4.0861578869999997</v>
      </c>
      <c r="D57" s="138">
        <v>5.5836211860000002</v>
      </c>
      <c r="E57" s="138">
        <v>4.5539183940000001</v>
      </c>
      <c r="F57" s="138">
        <v>0.351899827</v>
      </c>
      <c r="G57" s="138">
        <v>0.67780296500000004</v>
      </c>
    </row>
    <row r="58" spans="1:7" x14ac:dyDescent="0.25">
      <c r="A58" s="22">
        <v>37986</v>
      </c>
      <c r="B58" s="138">
        <v>1.499056145</v>
      </c>
      <c r="C58" s="138">
        <v>-3.8295080800000001</v>
      </c>
      <c r="D58" s="138">
        <v>5.328564225</v>
      </c>
      <c r="E58" s="138">
        <v>5.5828026470000003</v>
      </c>
      <c r="F58" s="138">
        <v>0.78779548499999996</v>
      </c>
      <c r="G58" s="138">
        <v>-1.042033907</v>
      </c>
    </row>
    <row r="59" spans="1:7" x14ac:dyDescent="0.25">
      <c r="A59" s="22">
        <v>38352</v>
      </c>
      <c r="B59" s="138">
        <v>4.2560094900000003</v>
      </c>
      <c r="C59" s="138">
        <v>-3.4210044310000001</v>
      </c>
      <c r="D59" s="138">
        <v>7.6770139200000003</v>
      </c>
      <c r="E59" s="138">
        <v>5.817604577</v>
      </c>
      <c r="F59" s="138">
        <v>0.91302375899999999</v>
      </c>
      <c r="G59" s="138">
        <v>0.94638558399999995</v>
      </c>
    </row>
    <row r="60" spans="1:7" ht="21" customHeight="1" x14ac:dyDescent="0.25">
      <c r="A60" s="22">
        <v>38717</v>
      </c>
      <c r="B60" s="138">
        <v>4.3458556740000001</v>
      </c>
      <c r="C60" s="138">
        <v>-3.3708415920000001</v>
      </c>
      <c r="D60" s="138">
        <v>7.7166972669999998</v>
      </c>
      <c r="E60" s="138">
        <v>6.2217559370000002</v>
      </c>
      <c r="F60" s="138">
        <v>0.88403111300000004</v>
      </c>
      <c r="G60" s="138">
        <v>0.61091021700000003</v>
      </c>
    </row>
    <row r="61" spans="1:7" x14ac:dyDescent="0.25">
      <c r="A61" s="22">
        <v>39082</v>
      </c>
      <c r="B61" s="138">
        <v>5.5417982180000003</v>
      </c>
      <c r="C61" s="138">
        <v>-1.7551871670000001</v>
      </c>
      <c r="D61" s="138">
        <v>7.2969853840000001</v>
      </c>
      <c r="E61" s="138">
        <v>5.6384934339999999</v>
      </c>
      <c r="F61" s="138">
        <v>1.4794862710000001</v>
      </c>
      <c r="G61" s="138">
        <v>0.17900568</v>
      </c>
    </row>
    <row r="62" spans="1:7" x14ac:dyDescent="0.25">
      <c r="A62" s="22">
        <v>39447</v>
      </c>
      <c r="B62" s="138">
        <v>6.5451062459999996</v>
      </c>
      <c r="C62" s="138">
        <v>0.15486464599999999</v>
      </c>
      <c r="D62" s="138">
        <v>6.3902416000000004</v>
      </c>
      <c r="E62" s="138">
        <v>5.3575221659999999</v>
      </c>
      <c r="F62" s="138">
        <v>0.99385576399999997</v>
      </c>
      <c r="G62" s="138">
        <v>3.8863670000000003E-2</v>
      </c>
    </row>
    <row r="63" spans="1:7" x14ac:dyDescent="0.25">
      <c r="A63" s="22">
        <v>39813</v>
      </c>
      <c r="B63" s="138">
        <v>5.272237842</v>
      </c>
      <c r="C63" s="138">
        <v>-0.26296885599999997</v>
      </c>
      <c r="D63" s="138">
        <v>5.5352066979999996</v>
      </c>
      <c r="E63" s="138">
        <v>5.2910461599999996</v>
      </c>
      <c r="F63" s="138">
        <v>0.98622010800000004</v>
      </c>
      <c r="G63" s="138">
        <v>-0.74205956900000003</v>
      </c>
    </row>
    <row r="64" spans="1:7" x14ac:dyDescent="0.25">
      <c r="A64" s="22">
        <v>40178</v>
      </c>
      <c r="B64" s="138">
        <v>5.6109335720000004</v>
      </c>
      <c r="C64" s="138">
        <v>-3.175940368</v>
      </c>
      <c r="D64" s="138">
        <v>8.7868739399999995</v>
      </c>
      <c r="E64" s="138">
        <v>6.0706423889999996</v>
      </c>
      <c r="F64" s="138">
        <v>8.3521453999999995E-2</v>
      </c>
      <c r="G64" s="138">
        <v>2.6327100969999999</v>
      </c>
    </row>
    <row r="65" spans="1:7" ht="21" customHeight="1" x14ac:dyDescent="0.25">
      <c r="A65" s="22">
        <v>40543</v>
      </c>
      <c r="B65" s="138">
        <v>5.6132468659999999</v>
      </c>
      <c r="C65" s="138">
        <v>-4.4209753520000001</v>
      </c>
      <c r="D65" s="138">
        <v>10.034222219</v>
      </c>
      <c r="E65" s="138">
        <v>5.6820354379999998</v>
      </c>
      <c r="F65" s="138">
        <v>1.46306677</v>
      </c>
      <c r="G65" s="138">
        <v>2.8891200110000002</v>
      </c>
    </row>
    <row r="66" spans="1:7" x14ac:dyDescent="0.25">
      <c r="A66" s="22">
        <v>40908</v>
      </c>
      <c r="B66" s="138">
        <v>6.0102431190000001</v>
      </c>
      <c r="C66" s="138">
        <v>-0.83990666899999999</v>
      </c>
      <c r="D66" s="138">
        <v>6.8501497880000004</v>
      </c>
      <c r="E66" s="138">
        <v>4.5864713650000004</v>
      </c>
      <c r="F66" s="138">
        <v>0.60574182499999996</v>
      </c>
      <c r="G66" s="138">
        <v>1.657936597</v>
      </c>
    </row>
    <row r="67" spans="1:7" x14ac:dyDescent="0.25">
      <c r="A67" s="22">
        <v>41274</v>
      </c>
      <c r="B67" s="138">
        <v>6.9460988050000001</v>
      </c>
      <c r="C67" s="138">
        <v>-5.4308239000000001E-2</v>
      </c>
      <c r="D67" s="138">
        <v>7.0004070440000001</v>
      </c>
      <c r="E67" s="138">
        <v>4.8488224290000002</v>
      </c>
      <c r="F67" s="138">
        <v>0.20873502099999999</v>
      </c>
      <c r="G67" s="138">
        <v>1.9428495939999999</v>
      </c>
    </row>
    <row r="68" spans="1:7" x14ac:dyDescent="0.25">
      <c r="A68" s="22">
        <v>41639</v>
      </c>
      <c r="B68" s="138">
        <v>6.3589918729999999</v>
      </c>
      <c r="C68" s="138">
        <v>0.12239151299999999</v>
      </c>
      <c r="D68" s="138">
        <v>6.2366003599999997</v>
      </c>
      <c r="E68" s="138">
        <v>4.6315011779999997</v>
      </c>
      <c r="F68" s="138">
        <v>-5.2343978999999999E-2</v>
      </c>
      <c r="G68" s="138">
        <v>1.6574431599999999</v>
      </c>
    </row>
    <row r="69" spans="1:7" x14ac:dyDescent="0.25">
      <c r="A69" s="22">
        <v>42004</v>
      </c>
      <c r="B69" s="138">
        <v>7.2509009630000003</v>
      </c>
      <c r="C69" s="138">
        <v>0.73054104600000003</v>
      </c>
      <c r="D69" s="138">
        <v>6.5203599170000004</v>
      </c>
      <c r="E69" s="138">
        <v>4.7950958180000001</v>
      </c>
      <c r="F69" s="138">
        <v>0.42747626700000002</v>
      </c>
      <c r="G69" s="138">
        <v>1.2977878309999999</v>
      </c>
    </row>
    <row r="70" spans="1:7" ht="21" customHeight="1" x14ac:dyDescent="0.25">
      <c r="A70" s="22">
        <v>42369</v>
      </c>
      <c r="B70" s="138">
        <v>7.9609849429999997</v>
      </c>
      <c r="C70" s="138">
        <v>0.91264595900000001</v>
      </c>
      <c r="D70" s="138">
        <v>7.0483389839999999</v>
      </c>
      <c r="E70" s="138">
        <v>5.2065322429999998</v>
      </c>
      <c r="F70" s="138">
        <v>0.120677786</v>
      </c>
      <c r="G70" s="138">
        <v>1.721128955</v>
      </c>
    </row>
    <row r="71" spans="1:7" x14ac:dyDescent="0.25">
      <c r="A71" s="22">
        <v>42735</v>
      </c>
      <c r="B71" s="138">
        <v>8.6606633029999998</v>
      </c>
      <c r="C71" s="138">
        <v>1.1306854879999999</v>
      </c>
      <c r="D71" s="138">
        <v>7.5299778149999996</v>
      </c>
      <c r="E71" s="138">
        <v>5.0516869639999999</v>
      </c>
      <c r="F71" s="138">
        <v>0.22518854099999999</v>
      </c>
      <c r="G71" s="138">
        <v>2.2531023100000001</v>
      </c>
    </row>
    <row r="72" spans="1:7" x14ac:dyDescent="0.25">
      <c r="A72" s="22">
        <v>43100</v>
      </c>
      <c r="B72" s="138">
        <v>7.5369561190000001</v>
      </c>
      <c r="C72" s="138">
        <v>1.332123878</v>
      </c>
      <c r="D72" s="138">
        <v>6.20483224</v>
      </c>
      <c r="E72" s="138">
        <v>5.2602320479999998</v>
      </c>
      <c r="F72" s="138">
        <v>-2.1459355999999999E-2</v>
      </c>
      <c r="G72" s="138">
        <v>0.96605954800000005</v>
      </c>
    </row>
    <row r="73" spans="1:7" x14ac:dyDescent="0.25">
      <c r="A73" s="22">
        <v>43465</v>
      </c>
      <c r="B73" s="138">
        <v>7.9598792090000003</v>
      </c>
      <c r="C73" s="138">
        <v>1.8740907330000001</v>
      </c>
      <c r="D73" s="138">
        <v>6.0857884760000003</v>
      </c>
      <c r="E73" s="138">
        <v>5.4657477869999997</v>
      </c>
      <c r="F73" s="138">
        <v>0.79693848599999995</v>
      </c>
      <c r="G73" s="138">
        <v>-0.176897797</v>
      </c>
    </row>
    <row r="74" spans="1:7" x14ac:dyDescent="0.25">
      <c r="A74" s="22">
        <v>43830</v>
      </c>
      <c r="B74" s="138">
        <v>7.4411335640000003</v>
      </c>
      <c r="C74" s="138">
        <v>1.31967068</v>
      </c>
      <c r="D74" s="138">
        <v>6.1214628839999996</v>
      </c>
      <c r="E74" s="138">
        <v>5.4980422359999999</v>
      </c>
      <c r="F74" s="138">
        <v>-4.5564041E-2</v>
      </c>
      <c r="G74" s="138">
        <v>0.66898468899999997</v>
      </c>
    </row>
    <row r="75" spans="1:7" ht="21" customHeight="1" x14ac:dyDescent="0.25">
      <c r="A75" s="22">
        <v>44196</v>
      </c>
      <c r="B75" s="138">
        <v>5.5865277610000001</v>
      </c>
      <c r="C75" s="138">
        <v>-4.3457544849999996</v>
      </c>
      <c r="D75" s="138">
        <v>9.9322822459999998</v>
      </c>
      <c r="E75" s="138">
        <v>8.6437183520000005</v>
      </c>
      <c r="F75" s="138">
        <v>-0.52667446900000003</v>
      </c>
      <c r="G75" s="138">
        <v>1.815238364</v>
      </c>
    </row>
    <row r="76" spans="1:7" x14ac:dyDescent="0.25">
      <c r="A76" s="22">
        <v>44561</v>
      </c>
      <c r="B76" s="138">
        <v>6.388775925</v>
      </c>
      <c r="C76" s="138">
        <v>-3.1676851359999998</v>
      </c>
      <c r="D76" s="138">
        <v>9.5564610610000003</v>
      </c>
      <c r="E76" s="138">
        <v>7.4358553120000002</v>
      </c>
      <c r="F76" s="138">
        <v>8.8874799999999997E-4</v>
      </c>
      <c r="G76" s="138">
        <v>2.1197170010000002</v>
      </c>
    </row>
    <row r="77" spans="1:7" x14ac:dyDescent="0.25">
      <c r="A77" s="22">
        <v>44926</v>
      </c>
      <c r="B77" s="138">
        <v>3.3589984620000002</v>
      </c>
      <c r="C77" s="138">
        <v>-1.8838935530000001</v>
      </c>
      <c r="D77" s="138">
        <v>5.2428920139999997</v>
      </c>
      <c r="E77" s="138">
        <v>5.1513103930000002</v>
      </c>
      <c r="F77" s="138">
        <v>-0.211487971</v>
      </c>
      <c r="G77" s="138">
        <v>0.30306959300000003</v>
      </c>
    </row>
    <row r="78" spans="1:7" x14ac:dyDescent="0.25">
      <c r="A78" s="22">
        <v>45291</v>
      </c>
      <c r="B78" s="138">
        <v>4.6780793100000002</v>
      </c>
      <c r="C78" s="138">
        <v>-2.2323751509999998</v>
      </c>
      <c r="D78" s="138">
        <v>6.9104544609999996</v>
      </c>
      <c r="E78" s="138">
        <v>5.7321742069999999</v>
      </c>
      <c r="F78" s="138">
        <v>-0.21187187599999999</v>
      </c>
      <c r="G78" s="138">
        <v>1.3901521290000001</v>
      </c>
    </row>
    <row r="79" spans="1:7" x14ac:dyDescent="0.25">
      <c r="A79" s="22">
        <v>45657</v>
      </c>
      <c r="B79" s="138">
        <v>4.9858443469999996</v>
      </c>
      <c r="C79" s="138">
        <v>-2.7606486530000001</v>
      </c>
      <c r="D79" s="138">
        <v>7.7464930000000001</v>
      </c>
      <c r="E79" s="138">
        <v>6.9000259860000002</v>
      </c>
      <c r="F79" s="138">
        <v>-0.67468440399999996</v>
      </c>
      <c r="G79" s="138">
        <v>1.5211514180000001</v>
      </c>
    </row>
    <row r="80" spans="1:7" ht="21" customHeight="1" x14ac:dyDescent="0.25">
      <c r="A80" s="22">
        <v>46022</v>
      </c>
      <c r="B80" s="138">
        <v>3.6551346549999999</v>
      </c>
      <c r="C80" s="138">
        <v>-3.0128198049999999</v>
      </c>
      <c r="D80" s="138">
        <v>6.6679544609999999</v>
      </c>
      <c r="E80" s="138">
        <v>6.2542635180000001</v>
      </c>
      <c r="F80" s="138">
        <v>-0.68271478699999999</v>
      </c>
      <c r="G80" s="138">
        <v>1.0964057300000001</v>
      </c>
    </row>
    <row r="81" spans="1:7" x14ac:dyDescent="0.25">
      <c r="A81" s="22"/>
      <c r="B81" s="23"/>
      <c r="C81" s="23"/>
      <c r="D81" s="23"/>
      <c r="E81" s="23"/>
      <c r="F81" s="23"/>
      <c r="G81" s="23"/>
    </row>
    <row r="82" spans="1:7" ht="14.4" customHeight="1" x14ac:dyDescent="0.25">
      <c r="A82" s="22"/>
      <c r="B82" s="229" t="s">
        <v>489</v>
      </c>
      <c r="C82" s="229"/>
      <c r="D82" s="229"/>
      <c r="E82" s="229"/>
      <c r="F82" s="229"/>
      <c r="G82" s="229"/>
    </row>
    <row r="83" spans="1:7" ht="14.4" customHeight="1" x14ac:dyDescent="0.25">
      <c r="A83" s="22"/>
      <c r="B83" s="229"/>
      <c r="C83" s="229"/>
      <c r="D83" s="229"/>
      <c r="E83" s="229"/>
      <c r="F83" s="229"/>
      <c r="G83" s="229"/>
    </row>
    <row r="84" spans="1:7" ht="14.4" customHeight="1" x14ac:dyDescent="0.25">
      <c r="A84" s="22"/>
      <c r="B84" s="229"/>
      <c r="C84" s="229"/>
      <c r="D84" s="229"/>
      <c r="E84" s="229"/>
      <c r="F84" s="229"/>
      <c r="G84" s="229"/>
    </row>
    <row r="85" spans="1:7" x14ac:dyDescent="0.25">
      <c r="A85" s="22"/>
      <c r="B85" s="23"/>
      <c r="C85" s="23"/>
      <c r="D85" s="23"/>
      <c r="E85" s="23"/>
      <c r="F85" s="23"/>
      <c r="G85" s="23"/>
    </row>
    <row r="86" spans="1:7" x14ac:dyDescent="0.25">
      <c r="A86" s="22"/>
      <c r="B86" s="57"/>
      <c r="C86" s="57"/>
      <c r="D86" s="57"/>
      <c r="E86" s="57"/>
      <c r="F86" s="57"/>
      <c r="G86" s="57"/>
    </row>
    <row r="87" spans="1:7" x14ac:dyDescent="0.25">
      <c r="A87" s="22"/>
      <c r="B87" s="57"/>
      <c r="C87" s="57"/>
      <c r="D87" s="57"/>
      <c r="E87" s="57"/>
      <c r="F87" s="57"/>
      <c r="G87" s="57"/>
    </row>
    <row r="88" spans="1:7" x14ac:dyDescent="0.25">
      <c r="A88" s="22"/>
      <c r="B88" s="57"/>
      <c r="C88" s="57"/>
      <c r="D88" s="57"/>
      <c r="E88" s="57"/>
      <c r="F88" s="57"/>
      <c r="G88" s="57"/>
    </row>
    <row r="89" spans="1:7" x14ac:dyDescent="0.25">
      <c r="A89" s="22"/>
      <c r="B89" s="57"/>
      <c r="C89" s="57"/>
      <c r="D89" s="57"/>
      <c r="E89" s="57"/>
      <c r="F89" s="57"/>
      <c r="G89" s="57"/>
    </row>
    <row r="90" spans="1:7" x14ac:dyDescent="0.25">
      <c r="B90" s="57"/>
      <c r="C90" s="57"/>
      <c r="D90" s="57"/>
      <c r="E90" s="57"/>
      <c r="F90" s="57"/>
      <c r="G90" s="57"/>
    </row>
    <row r="91" spans="1:7" x14ac:dyDescent="0.25">
      <c r="B91" s="57"/>
      <c r="C91" s="57"/>
      <c r="D91" s="57"/>
      <c r="E91" s="57"/>
      <c r="F91" s="57"/>
      <c r="G91" s="57"/>
    </row>
    <row r="92" spans="1:7" x14ac:dyDescent="0.25">
      <c r="B92" s="57"/>
      <c r="C92" s="57"/>
      <c r="D92" s="57"/>
      <c r="E92" s="57"/>
      <c r="F92" s="57"/>
      <c r="G92" s="57"/>
    </row>
    <row r="93" spans="1:7" x14ac:dyDescent="0.25">
      <c r="B93" s="57"/>
      <c r="C93" s="57"/>
      <c r="D93" s="57"/>
      <c r="E93" s="57"/>
      <c r="F93" s="57"/>
      <c r="G93" s="57"/>
    </row>
    <row r="94" spans="1:7" x14ac:dyDescent="0.25">
      <c r="B94" s="57"/>
      <c r="C94" s="57"/>
      <c r="D94" s="57"/>
      <c r="E94" s="57"/>
      <c r="F94" s="57"/>
      <c r="G94" s="57"/>
    </row>
    <row r="95" spans="1:7" x14ac:dyDescent="0.25">
      <c r="B95" s="57"/>
      <c r="C95" s="57"/>
      <c r="D95" s="57"/>
      <c r="E95" s="57"/>
      <c r="F95" s="57"/>
      <c r="G95" s="57"/>
    </row>
    <row r="96" spans="1:7" x14ac:dyDescent="0.25">
      <c r="B96" s="57"/>
      <c r="C96" s="57"/>
      <c r="D96" s="57"/>
      <c r="E96" s="57"/>
      <c r="F96" s="57"/>
      <c r="G96" s="57"/>
    </row>
    <row r="97" spans="2:7" x14ac:dyDescent="0.25">
      <c r="B97" s="57"/>
      <c r="C97" s="57"/>
      <c r="D97" s="57"/>
      <c r="E97" s="57"/>
      <c r="F97" s="57"/>
      <c r="G97" s="57"/>
    </row>
    <row r="98" spans="2:7" ht="14.4" customHeight="1" x14ac:dyDescent="0.25">
      <c r="B98" s="57"/>
      <c r="C98" s="57"/>
      <c r="D98" s="57"/>
      <c r="E98" s="57"/>
      <c r="F98" s="57"/>
      <c r="G98" s="57"/>
    </row>
    <row r="99" spans="2:7" ht="14.4" customHeight="1" x14ac:dyDescent="0.25">
      <c r="B99" s="57"/>
      <c r="C99" s="57"/>
      <c r="D99" s="57"/>
      <c r="E99" s="57"/>
      <c r="F99" s="57"/>
      <c r="G99" s="57"/>
    </row>
    <row r="100" spans="2:7" ht="14.4" customHeight="1" x14ac:dyDescent="0.25">
      <c r="B100" s="57"/>
      <c r="C100" s="57"/>
      <c r="D100" s="57"/>
      <c r="E100" s="57"/>
      <c r="F100" s="57"/>
      <c r="G100" s="57"/>
    </row>
    <row r="101" spans="2:7" x14ac:dyDescent="0.25">
      <c r="B101" s="57"/>
      <c r="C101" s="57"/>
      <c r="D101" s="57"/>
      <c r="E101" s="57"/>
      <c r="F101" s="57"/>
      <c r="G101" s="57"/>
    </row>
  </sheetData>
  <mergeCells count="4">
    <mergeCell ref="B82:G84"/>
    <mergeCell ref="B10:B12"/>
    <mergeCell ref="C11:C12"/>
    <mergeCell ref="D11:D12"/>
  </mergeCells>
  <hyperlinks>
    <hyperlink ref="G7" location="Inhalt!D2" display="zum Inhalt" xr:uid="{00000000-0004-0000-1600-000000000000}"/>
    <hyperlink ref="G8" location="Hinweise!D6" display="zu den Hinweisen" xr:uid="{00000000-0004-0000-1600-000001000000}"/>
    <hyperlink ref="G9" location="FN_IV.5" display="zu den Fußnoten" xr:uid="{00000000-0004-0000-16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2">
    <tabColor theme="7" tint="0.39997558519241921"/>
  </sheetPr>
  <dimension ref="A1:R95"/>
  <sheetViews>
    <sheetView zoomScale="90" zoomScaleNormal="90" workbookViewId="0">
      <selection activeCell="A2" sqref="A2"/>
    </sheetView>
  </sheetViews>
  <sheetFormatPr baseColWidth="10" defaultColWidth="11.44140625" defaultRowHeight="15" x14ac:dyDescent="0.25"/>
  <cols>
    <col min="1" max="1" width="11.5546875" style="25" customWidth="1"/>
    <col min="2" max="8" width="24.6640625" style="25" customWidth="1"/>
    <col min="9" max="16384" width="11.44140625" style="25"/>
  </cols>
  <sheetData>
    <row r="1" spans="1:18" s="205" customFormat="1" ht="15" customHeight="1" x14ac:dyDescent="0.3">
      <c r="A1" s="203"/>
      <c r="B1" s="203"/>
      <c r="C1" s="203"/>
      <c r="D1" s="203"/>
      <c r="E1" s="203"/>
      <c r="F1" s="203"/>
      <c r="G1" s="203"/>
      <c r="H1" s="204" t="s">
        <v>524</v>
      </c>
    </row>
    <row r="2" spans="1:18" s="205" customFormat="1" ht="15" customHeight="1" x14ac:dyDescent="0.3">
      <c r="A2" s="203"/>
      <c r="B2" s="203"/>
      <c r="C2" s="203"/>
      <c r="D2" s="203"/>
      <c r="E2" s="203"/>
      <c r="F2" s="203"/>
      <c r="G2" s="203"/>
      <c r="H2" s="204" t="s">
        <v>139</v>
      </c>
    </row>
    <row r="3" spans="1:18" s="205" customFormat="1" ht="15" customHeight="1" x14ac:dyDescent="0.3">
      <c r="A3" s="203"/>
      <c r="B3" s="203"/>
      <c r="C3" s="203"/>
      <c r="D3" s="203"/>
      <c r="E3" s="203"/>
      <c r="F3" s="203"/>
      <c r="G3" s="203"/>
      <c r="H3" s="206">
        <f>DatumKompendium</f>
        <v>46268</v>
      </c>
    </row>
    <row r="4" spans="1:18" s="205" customFormat="1" ht="15" customHeight="1" x14ac:dyDescent="0.3">
      <c r="A4" s="203"/>
      <c r="B4" s="203"/>
      <c r="C4" s="203"/>
      <c r="D4" s="203"/>
      <c r="E4" s="203"/>
      <c r="F4" s="203"/>
      <c r="G4" s="203"/>
      <c r="H4" s="204"/>
    </row>
    <row r="5" spans="1:18" ht="17.399999999999999" x14ac:dyDescent="0.3">
      <c r="A5" s="27"/>
      <c r="B5" s="42" t="s">
        <v>194</v>
      </c>
      <c r="C5" s="27"/>
      <c r="D5" s="27"/>
      <c r="E5" s="27"/>
      <c r="F5" s="27"/>
      <c r="G5" s="27"/>
      <c r="H5" s="27"/>
    </row>
    <row r="6" spans="1:18" x14ac:dyDescent="0.25">
      <c r="A6" s="27"/>
      <c r="B6" s="28"/>
      <c r="C6" s="27"/>
      <c r="D6" s="27"/>
      <c r="E6" s="27"/>
      <c r="F6" s="27"/>
      <c r="G6" s="27"/>
      <c r="H6" s="27"/>
    </row>
    <row r="7" spans="1:18" ht="17.399999999999999" x14ac:dyDescent="0.3">
      <c r="A7" s="27"/>
      <c r="B7" s="42" t="s">
        <v>430</v>
      </c>
      <c r="C7" s="8"/>
      <c r="D7" s="8"/>
      <c r="E7" s="8"/>
      <c r="F7" s="8"/>
      <c r="G7" s="47"/>
      <c r="H7" s="158" t="s">
        <v>449</v>
      </c>
      <c r="I7" s="5"/>
      <c r="J7" s="5"/>
      <c r="K7" s="5"/>
      <c r="L7" s="5"/>
      <c r="M7" s="5"/>
      <c r="N7" s="5"/>
      <c r="O7" s="5"/>
      <c r="P7" s="5"/>
      <c r="Q7" s="5"/>
      <c r="R7" s="5"/>
    </row>
    <row r="8" spans="1:18" x14ac:dyDescent="0.25">
      <c r="A8" s="27"/>
      <c r="B8" s="27"/>
      <c r="C8" s="8"/>
      <c r="D8" s="8"/>
      <c r="E8" s="8"/>
      <c r="F8" s="8"/>
      <c r="G8" s="47"/>
      <c r="H8" s="158" t="s">
        <v>450</v>
      </c>
      <c r="I8" s="5"/>
      <c r="J8" s="5"/>
      <c r="K8" s="5"/>
      <c r="L8" s="5"/>
      <c r="M8" s="5"/>
      <c r="N8" s="5"/>
      <c r="O8" s="5"/>
      <c r="P8" s="5"/>
      <c r="Q8" s="5"/>
      <c r="R8" s="5"/>
    </row>
    <row r="9" spans="1:18" x14ac:dyDescent="0.25">
      <c r="A9" s="31"/>
      <c r="B9" s="28" t="s">
        <v>217</v>
      </c>
      <c r="C9" s="10"/>
      <c r="D9" s="10"/>
      <c r="E9" s="10"/>
      <c r="F9" s="10"/>
      <c r="G9" s="41"/>
      <c r="H9" s="129" t="s">
        <v>451</v>
      </c>
      <c r="I9" s="5"/>
      <c r="J9" s="5"/>
      <c r="K9" s="5"/>
      <c r="L9" s="5"/>
      <c r="M9" s="5"/>
      <c r="N9" s="5"/>
      <c r="O9" s="5"/>
      <c r="P9" s="5"/>
      <c r="Q9" s="5"/>
      <c r="R9" s="5"/>
    </row>
    <row r="10" spans="1:18" ht="20.7" customHeight="1" x14ac:dyDescent="0.3">
      <c r="A10" s="32"/>
      <c r="B10" s="33" t="s">
        <v>2</v>
      </c>
      <c r="C10" s="238" t="s">
        <v>212</v>
      </c>
      <c r="D10" s="238"/>
      <c r="E10" s="238" t="s">
        <v>218</v>
      </c>
      <c r="F10" s="238" t="s">
        <v>212</v>
      </c>
      <c r="G10" s="238" t="s">
        <v>376</v>
      </c>
      <c r="H10" s="238" t="s">
        <v>218</v>
      </c>
    </row>
    <row r="11" spans="1:18" ht="49.95" customHeight="1" x14ac:dyDescent="0.25">
      <c r="A11" s="126" t="s">
        <v>1</v>
      </c>
      <c r="B11" s="34" t="s">
        <v>219</v>
      </c>
      <c r="C11" s="34" t="s">
        <v>219</v>
      </c>
      <c r="D11" s="34" t="s">
        <v>220</v>
      </c>
      <c r="E11" s="34" t="s">
        <v>219</v>
      </c>
      <c r="F11" s="34" t="s">
        <v>220</v>
      </c>
      <c r="G11" s="34" t="s">
        <v>219</v>
      </c>
      <c r="H11" s="34" t="s">
        <v>220</v>
      </c>
    </row>
    <row r="12" spans="1:18" ht="7.5" customHeight="1" x14ac:dyDescent="0.25">
      <c r="A12" s="32"/>
      <c r="B12" s="62"/>
      <c r="C12" s="63"/>
      <c r="D12" s="63"/>
      <c r="E12" s="63"/>
      <c r="F12" s="63"/>
      <c r="G12" s="63"/>
      <c r="H12" s="63"/>
    </row>
    <row r="13" spans="1:18" hidden="1" x14ac:dyDescent="0.25">
      <c r="A13" s="22"/>
      <c r="B13" s="64"/>
      <c r="C13" s="64"/>
      <c r="D13" s="64"/>
      <c r="E13" s="64"/>
      <c r="F13" s="64"/>
      <c r="G13" s="64"/>
      <c r="H13" s="64"/>
    </row>
    <row r="14" spans="1:18" x14ac:dyDescent="0.25">
      <c r="A14" s="22">
        <v>22281</v>
      </c>
      <c r="B14" s="138">
        <v>7.1569920839999996</v>
      </c>
      <c r="C14" s="138" t="s">
        <v>6</v>
      </c>
      <c r="D14" s="138" t="s">
        <v>6</v>
      </c>
      <c r="E14" s="138" t="s">
        <v>6</v>
      </c>
      <c r="F14" s="138" t="s">
        <v>6</v>
      </c>
      <c r="G14" s="138" t="s">
        <v>6</v>
      </c>
      <c r="H14" s="138" t="s">
        <v>6</v>
      </c>
    </row>
    <row r="15" spans="1:18" x14ac:dyDescent="0.25">
      <c r="A15" s="22">
        <v>22646</v>
      </c>
      <c r="B15" s="138">
        <v>6.4635272390000003</v>
      </c>
      <c r="C15" s="138">
        <v>10.743575723999999</v>
      </c>
      <c r="D15" s="138">
        <v>1.4193022870000001</v>
      </c>
      <c r="E15" s="138">
        <v>2.8477546550000001</v>
      </c>
      <c r="F15" s="138">
        <v>0.83674224399999997</v>
      </c>
      <c r="G15" s="138">
        <v>8.2244427360000003</v>
      </c>
      <c r="H15" s="138">
        <v>4.7213867199999999</v>
      </c>
    </row>
    <row r="16" spans="1:18" x14ac:dyDescent="0.25">
      <c r="A16" s="22">
        <v>23011</v>
      </c>
      <c r="B16" s="138">
        <v>3.8161318299999998</v>
      </c>
      <c r="C16" s="138">
        <v>15.428289311</v>
      </c>
      <c r="D16" s="138">
        <v>2.1147371619999999</v>
      </c>
      <c r="E16" s="138">
        <v>0.63897763600000002</v>
      </c>
      <c r="F16" s="138">
        <v>0.18320892799999999</v>
      </c>
      <c r="G16" s="138">
        <v>3.1960227269999999</v>
      </c>
      <c r="H16" s="138">
        <v>1.841577775</v>
      </c>
    </row>
    <row r="17" spans="1:8" x14ac:dyDescent="0.25">
      <c r="A17" s="22">
        <v>23376</v>
      </c>
      <c r="B17" s="138">
        <v>1.19743804</v>
      </c>
      <c r="C17" s="138">
        <v>15.248075278</v>
      </c>
      <c r="D17" s="138">
        <v>2.3442523030000002</v>
      </c>
      <c r="E17" s="138">
        <v>-0.40211640199999998</v>
      </c>
      <c r="F17" s="138">
        <v>-0.11308438899999999</v>
      </c>
      <c r="G17" s="138">
        <v>-1.617343427</v>
      </c>
      <c r="H17" s="138">
        <v>-0.91385744499999999</v>
      </c>
    </row>
    <row r="18" spans="1:8" x14ac:dyDescent="0.25">
      <c r="A18" s="22">
        <v>23742</v>
      </c>
      <c r="B18" s="138">
        <v>11.25481563</v>
      </c>
      <c r="C18" s="138">
        <v>21.339766189999999</v>
      </c>
      <c r="D18" s="138">
        <v>3.7367443580000002</v>
      </c>
      <c r="E18" s="138">
        <v>11.262218445</v>
      </c>
      <c r="F18" s="138">
        <v>3.1628352770000001</v>
      </c>
      <c r="G18" s="138">
        <v>7.8698845750000004</v>
      </c>
      <c r="H18" s="138">
        <v>4.2816658539999999</v>
      </c>
    </row>
    <row r="19" spans="1:8" ht="21" customHeight="1" x14ac:dyDescent="0.25">
      <c r="A19" s="22">
        <v>24107</v>
      </c>
      <c r="B19" s="138">
        <v>4.6747464750000001</v>
      </c>
      <c r="C19" s="138">
        <v>1.3304786660000001</v>
      </c>
      <c r="D19" s="138">
        <v>0.248711986</v>
      </c>
      <c r="E19" s="138">
        <v>4.0679908329999996</v>
      </c>
      <c r="F19" s="138">
        <v>1.1624662569999999</v>
      </c>
      <c r="G19" s="138">
        <v>6.3878080419999996</v>
      </c>
      <c r="H19" s="138">
        <v>3.3683325310000001</v>
      </c>
    </row>
    <row r="20" spans="1:8" x14ac:dyDescent="0.25">
      <c r="A20" s="22">
        <v>24472</v>
      </c>
      <c r="B20" s="138">
        <v>1.1578449909999999</v>
      </c>
      <c r="C20" s="138">
        <v>0.63386658600000001</v>
      </c>
      <c r="D20" s="138">
        <v>0.11028352199999999</v>
      </c>
      <c r="E20" s="138">
        <v>3.688750229</v>
      </c>
      <c r="F20" s="138">
        <v>1.061725137</v>
      </c>
      <c r="G20" s="138">
        <v>-0.51813471499999997</v>
      </c>
      <c r="H20" s="138">
        <v>-0.278861686</v>
      </c>
    </row>
    <row r="21" spans="1:8" x14ac:dyDescent="0.25">
      <c r="A21" s="22">
        <v>24837</v>
      </c>
      <c r="B21" s="138">
        <v>-7.0077084789999997</v>
      </c>
      <c r="C21" s="138">
        <v>-8.5182963409999992</v>
      </c>
      <c r="D21" s="138">
        <v>-1.4543105519999999</v>
      </c>
      <c r="E21" s="138">
        <v>1.7699115000000001E-2</v>
      </c>
      <c r="F21" s="138">
        <v>5.2598039999999999E-3</v>
      </c>
      <c r="G21" s="138">
        <v>-11.856617647</v>
      </c>
      <c r="H21" s="138">
        <v>-6.3088254399999997</v>
      </c>
    </row>
    <row r="22" spans="1:8" x14ac:dyDescent="0.25">
      <c r="A22" s="22">
        <v>25203</v>
      </c>
      <c r="B22" s="138">
        <v>3.2906304949999998</v>
      </c>
      <c r="C22" s="138">
        <v>5.8688524590000002</v>
      </c>
      <c r="D22" s="138">
        <v>0.96991535500000003</v>
      </c>
      <c r="E22" s="138">
        <v>-1.0086710320000001</v>
      </c>
      <c r="F22" s="138">
        <v>-0.32023003</v>
      </c>
      <c r="G22" s="138">
        <v>6.0479666319999996</v>
      </c>
      <c r="H22" s="138">
        <v>3.1283586290000001</v>
      </c>
    </row>
    <row r="23" spans="1:8" x14ac:dyDescent="0.25">
      <c r="A23" s="22">
        <v>25568</v>
      </c>
      <c r="B23" s="145">
        <v>9.5573929960000008</v>
      </c>
      <c r="C23" s="145">
        <v>8.454629916</v>
      </c>
      <c r="D23" s="145">
        <v>1.4645292130000001</v>
      </c>
      <c r="E23" s="145">
        <v>-0.92956739399999999</v>
      </c>
      <c r="F23" s="145">
        <v>-0.28863293699999998</v>
      </c>
      <c r="G23" s="145">
        <v>18.518518519000001</v>
      </c>
      <c r="H23" s="145">
        <v>9.5609591540000007</v>
      </c>
    </row>
    <row r="24" spans="1:8" ht="21" customHeight="1" x14ac:dyDescent="0.25">
      <c r="A24" s="22">
        <v>25933</v>
      </c>
      <c r="B24" s="138">
        <v>8.9456159819999996</v>
      </c>
      <c r="C24" s="138">
        <v>12.792689891</v>
      </c>
      <c r="D24" s="138">
        <v>2.1855544569999998</v>
      </c>
      <c r="E24" s="138">
        <v>-1.0104655360000001</v>
      </c>
      <c r="F24" s="138">
        <v>-0.28386884899999998</v>
      </c>
      <c r="G24" s="138">
        <v>14.408185841</v>
      </c>
      <c r="H24" s="138">
        <v>7.8991624050000002</v>
      </c>
    </row>
    <row r="25" spans="1:8" x14ac:dyDescent="0.25">
      <c r="A25" s="22">
        <v>26298</v>
      </c>
      <c r="B25" s="138">
        <v>5.9902200490000004</v>
      </c>
      <c r="C25" s="138">
        <v>-0.24050632899999999</v>
      </c>
      <c r="D25" s="138">
        <v>-4.4268016E-2</v>
      </c>
      <c r="E25" s="138">
        <v>10.608822457</v>
      </c>
      <c r="F25" s="138">
        <v>2.7473597619999999</v>
      </c>
      <c r="G25" s="138">
        <v>5.8496495040000003</v>
      </c>
      <c r="H25" s="138">
        <v>3.258072887</v>
      </c>
    </row>
    <row r="26" spans="1:8" x14ac:dyDescent="0.25">
      <c r="A26" s="22">
        <v>26664</v>
      </c>
      <c r="B26" s="138">
        <v>2.6720492120000001</v>
      </c>
      <c r="C26" s="138">
        <v>-4.060398427</v>
      </c>
      <c r="D26" s="138">
        <v>-0.707811513</v>
      </c>
      <c r="E26" s="138">
        <v>12.705998682000001</v>
      </c>
      <c r="F26" s="138">
        <v>3.5193136420000002</v>
      </c>
      <c r="G26" s="138">
        <v>-0.22836264000000001</v>
      </c>
      <c r="H26" s="138">
        <v>-0.12530231</v>
      </c>
    </row>
    <row r="27" spans="1:8" x14ac:dyDescent="0.25">
      <c r="A27" s="22">
        <v>27029</v>
      </c>
      <c r="B27" s="138">
        <v>0.46807713899999998</v>
      </c>
      <c r="C27" s="138">
        <v>-0.78032006300000001</v>
      </c>
      <c r="D27" s="138">
        <v>-0.126178819</v>
      </c>
      <c r="E27" s="138">
        <v>1.359847931</v>
      </c>
      <c r="F27" s="138">
        <v>0.42342716400000002</v>
      </c>
      <c r="G27" s="138">
        <v>0.29755092700000002</v>
      </c>
      <c r="H27" s="138">
        <v>0.15678562800000001</v>
      </c>
    </row>
    <row r="28" spans="1:8" x14ac:dyDescent="0.25">
      <c r="A28" s="22">
        <v>27394</v>
      </c>
      <c r="B28" s="138">
        <v>-8.6470368989999997</v>
      </c>
      <c r="C28" s="138">
        <v>12.983204478999999</v>
      </c>
      <c r="D28" s="138">
        <v>2.0690806519999998</v>
      </c>
      <c r="E28" s="138">
        <v>-14.368147721</v>
      </c>
      <c r="F28" s="138">
        <v>-4.6101990940000004</v>
      </c>
      <c r="G28" s="138">
        <v>-11.729803743</v>
      </c>
      <c r="H28" s="138">
        <v>-6.0968189050000001</v>
      </c>
    </row>
    <row r="29" spans="1:8" ht="21" customHeight="1" x14ac:dyDescent="0.25">
      <c r="A29" s="22">
        <v>27759</v>
      </c>
      <c r="B29" s="138">
        <v>-4.508363933</v>
      </c>
      <c r="C29" s="138">
        <v>-1.722510618</v>
      </c>
      <c r="D29" s="138">
        <v>-0.34031410600000001</v>
      </c>
      <c r="E29" s="138">
        <v>-9.6698113209999992</v>
      </c>
      <c r="F29" s="138">
        <v>-2.9041570819999998</v>
      </c>
      <c r="G29" s="138">
        <v>-2.5077559460000001</v>
      </c>
      <c r="H29" s="138">
        <v>-1.2591417600000001</v>
      </c>
    </row>
    <row r="30" spans="1:8" x14ac:dyDescent="0.25">
      <c r="A30" s="22">
        <v>28125</v>
      </c>
      <c r="B30" s="138">
        <v>3.5035248879999998</v>
      </c>
      <c r="C30" s="138">
        <v>-4.8859543820000004</v>
      </c>
      <c r="D30" s="138">
        <v>-0.97710482600000004</v>
      </c>
      <c r="E30" s="138">
        <v>3.6553524799999999</v>
      </c>
      <c r="F30" s="138">
        <v>1.0178077270000001</v>
      </c>
      <c r="G30" s="138">
        <v>6.6560594010000003</v>
      </c>
      <c r="H30" s="138">
        <v>3.4716308410000001</v>
      </c>
    </row>
    <row r="31" spans="1:8" x14ac:dyDescent="0.25">
      <c r="A31" s="22">
        <v>28490</v>
      </c>
      <c r="B31" s="138">
        <v>4.4994840040000001</v>
      </c>
      <c r="C31" s="138">
        <v>-2.839833396</v>
      </c>
      <c r="D31" s="138">
        <v>-0.51502338999999997</v>
      </c>
      <c r="E31" s="138">
        <v>3.7603454479999998</v>
      </c>
      <c r="F31" s="138">
        <v>1.06203062</v>
      </c>
      <c r="G31" s="138">
        <v>7.334659373</v>
      </c>
      <c r="H31" s="138">
        <v>3.9329477220000002</v>
      </c>
    </row>
    <row r="32" spans="1:8" x14ac:dyDescent="0.25">
      <c r="A32" s="22">
        <v>28855</v>
      </c>
      <c r="B32" s="138">
        <v>4.8192771079999996</v>
      </c>
      <c r="C32" s="138">
        <v>1.740711873</v>
      </c>
      <c r="D32" s="138">
        <v>0.29445600399999999</v>
      </c>
      <c r="E32" s="138">
        <v>2.8784463329999999</v>
      </c>
      <c r="F32" s="138">
        <v>0.82004155199999995</v>
      </c>
      <c r="G32" s="138">
        <v>6.81028492</v>
      </c>
      <c r="H32" s="138">
        <v>3.7180837609999999</v>
      </c>
    </row>
    <row r="33" spans="1:8" x14ac:dyDescent="0.25">
      <c r="A33" s="22">
        <v>29220</v>
      </c>
      <c r="B33" s="138">
        <v>6.2182023739999996</v>
      </c>
      <c r="C33" s="138">
        <v>1.8386108269999999</v>
      </c>
      <c r="D33" s="138">
        <v>0.30718113699999999</v>
      </c>
      <c r="E33" s="138">
        <v>6.5565481209999996</v>
      </c>
      <c r="F33" s="138">
        <v>1.860660523</v>
      </c>
      <c r="G33" s="138">
        <v>7.3736716549999999</v>
      </c>
      <c r="H33" s="138">
        <v>4.0491853459999998</v>
      </c>
    </row>
    <row r="34" spans="1:8" ht="21" customHeight="1" x14ac:dyDescent="0.25">
      <c r="A34" s="22">
        <v>29586</v>
      </c>
      <c r="B34" s="138">
        <v>2.252971439</v>
      </c>
      <c r="C34" s="138">
        <v>-3.2221664990000001</v>
      </c>
      <c r="D34" s="138">
        <v>-0.52983467399999995</v>
      </c>
      <c r="E34" s="138">
        <v>2.2144890859999999</v>
      </c>
      <c r="F34" s="138">
        <v>0.64339239100000001</v>
      </c>
      <c r="G34" s="138">
        <v>3.9184003230000002</v>
      </c>
      <c r="H34" s="138">
        <v>2.1356382229999999</v>
      </c>
    </row>
    <row r="35" spans="1:8" x14ac:dyDescent="0.25">
      <c r="A35" s="22">
        <v>29951</v>
      </c>
      <c r="B35" s="138">
        <v>-4.6668979879999997</v>
      </c>
      <c r="C35" s="138">
        <v>-6.7625340070000002</v>
      </c>
      <c r="D35" s="138">
        <v>-1.078663105</v>
      </c>
      <c r="E35" s="138">
        <v>-4.8746518109999997</v>
      </c>
      <c r="F35" s="138">
        <v>-1.447748316</v>
      </c>
      <c r="G35" s="138">
        <v>-3.9455782309999998</v>
      </c>
      <c r="H35" s="138">
        <v>-2.1444178909999998</v>
      </c>
    </row>
    <row r="36" spans="1:8" x14ac:dyDescent="0.25">
      <c r="A36" s="22">
        <v>30316</v>
      </c>
      <c r="B36" s="138">
        <v>-4.567788899</v>
      </c>
      <c r="C36" s="138">
        <v>-9.1843823820000008</v>
      </c>
      <c r="D36" s="138">
        <v>-1.4167508090000001</v>
      </c>
      <c r="E36" s="138">
        <v>-4.5713356110000003</v>
      </c>
      <c r="F36" s="138">
        <v>-1.362056758</v>
      </c>
      <c r="G36" s="138">
        <v>-3.237555645</v>
      </c>
      <c r="H36" s="138">
        <v>-1.7734925500000001</v>
      </c>
    </row>
    <row r="37" spans="1:8" x14ac:dyDescent="0.25">
      <c r="A37" s="22">
        <v>30681</v>
      </c>
      <c r="B37" s="138">
        <v>3.0129672009999999</v>
      </c>
      <c r="C37" s="138">
        <v>-5.1866585069999998</v>
      </c>
      <c r="D37" s="138">
        <v>-0.74353366399999998</v>
      </c>
      <c r="E37" s="138">
        <v>5.2335492669999999</v>
      </c>
      <c r="F37" s="138">
        <v>1.562110694</v>
      </c>
      <c r="G37" s="138">
        <v>3.889585947</v>
      </c>
      <c r="H37" s="138">
        <v>2.1710298890000002</v>
      </c>
    </row>
    <row r="38" spans="1:8" x14ac:dyDescent="0.25">
      <c r="A38" s="22">
        <v>31047</v>
      </c>
      <c r="B38" s="138">
        <v>0.14809329900000001</v>
      </c>
      <c r="C38" s="138">
        <v>-1.9041471679999999</v>
      </c>
      <c r="D38" s="138">
        <v>-0.248219</v>
      </c>
      <c r="E38" s="138">
        <v>1.879151142</v>
      </c>
      <c r="F38" s="138">
        <v>0.57279646299999998</v>
      </c>
      <c r="G38" s="138">
        <v>-0.30193236699999998</v>
      </c>
      <c r="H38" s="138">
        <v>-0.170539358</v>
      </c>
    </row>
    <row r="39" spans="1:8" ht="21" customHeight="1" x14ac:dyDescent="0.25">
      <c r="A39" s="22">
        <v>31412</v>
      </c>
      <c r="B39" s="138">
        <v>0.66543438099999996</v>
      </c>
      <c r="C39" s="138">
        <v>1.4476065140000001</v>
      </c>
      <c r="D39" s="138">
        <v>0.18373467299999999</v>
      </c>
      <c r="E39" s="138">
        <v>-8.6977261890000008</v>
      </c>
      <c r="F39" s="138">
        <v>-2.7073849480000001</v>
      </c>
      <c r="G39" s="138">
        <v>5.6935190789999996</v>
      </c>
      <c r="H39" s="138">
        <v>3.1986298180000001</v>
      </c>
    </row>
    <row r="40" spans="1:8" x14ac:dyDescent="0.25">
      <c r="A40" s="22">
        <v>31777</v>
      </c>
      <c r="B40" s="138">
        <v>3.195005509</v>
      </c>
      <c r="C40" s="138">
        <v>7.9941624779999998</v>
      </c>
      <c r="D40" s="138">
        <v>1.020855826</v>
      </c>
      <c r="E40" s="138">
        <v>-0.48763497</v>
      </c>
      <c r="F40" s="138">
        <v>-0.13706170300000001</v>
      </c>
      <c r="G40" s="138">
        <v>3.8968481380000002</v>
      </c>
      <c r="H40" s="138">
        <v>2.3039157829999999</v>
      </c>
    </row>
    <row r="41" spans="1:8" x14ac:dyDescent="0.25">
      <c r="A41" s="22">
        <v>32142</v>
      </c>
      <c r="B41" s="138">
        <v>2.081850534</v>
      </c>
      <c r="C41" s="138">
        <v>-0.55555555599999995</v>
      </c>
      <c r="D41" s="138">
        <v>-7.4347410000000003E-2</v>
      </c>
      <c r="E41" s="138">
        <v>-0.525026251</v>
      </c>
      <c r="F41" s="138">
        <v>-0.142409334</v>
      </c>
      <c r="G41" s="138">
        <v>3.8610038609999999</v>
      </c>
      <c r="H41" s="138">
        <v>2.297036098</v>
      </c>
    </row>
    <row r="42" spans="1:8" x14ac:dyDescent="0.25">
      <c r="A42" s="22">
        <v>32508</v>
      </c>
      <c r="B42" s="138">
        <v>5.0374760329999999</v>
      </c>
      <c r="C42" s="138">
        <v>-0.105692284</v>
      </c>
      <c r="D42" s="138">
        <v>-1.3797975000000001E-2</v>
      </c>
      <c r="E42" s="138">
        <v>4.4862772700000004</v>
      </c>
      <c r="F42" s="138">
        <v>1.1944054239999999</v>
      </c>
      <c r="G42" s="138">
        <v>6.4259160910000004</v>
      </c>
      <c r="H42" s="138">
        <v>3.876216286</v>
      </c>
    </row>
    <row r="43" spans="1:8" x14ac:dyDescent="0.25">
      <c r="A43" s="22">
        <v>32873</v>
      </c>
      <c r="B43" s="138">
        <v>7.2353136410000003</v>
      </c>
      <c r="C43" s="138">
        <v>3.0078597340000002</v>
      </c>
      <c r="D43" s="138">
        <v>0.37373469100000001</v>
      </c>
      <c r="E43" s="138">
        <v>6.7856541510000001</v>
      </c>
      <c r="F43" s="138">
        <v>1.8073683979999999</v>
      </c>
      <c r="G43" s="138">
        <v>8.2834331339999991</v>
      </c>
      <c r="H43" s="138">
        <v>5.0478902999999997</v>
      </c>
    </row>
    <row r="44" spans="1:8" ht="21" customHeight="1" x14ac:dyDescent="0.25">
      <c r="A44" s="22">
        <v>33238</v>
      </c>
      <c r="B44" s="145">
        <v>8.0006190030000006</v>
      </c>
      <c r="C44" s="145">
        <v>1.687454145</v>
      </c>
      <c r="D44" s="145">
        <v>0.201791306</v>
      </c>
      <c r="E44" s="145">
        <v>7.9627877639999998</v>
      </c>
      <c r="F44" s="145">
        <v>2.129413875</v>
      </c>
      <c r="G44" s="145">
        <v>9.2319508450000001</v>
      </c>
      <c r="H44" s="145">
        <v>5.659149567</v>
      </c>
    </row>
    <row r="45" spans="1:8" x14ac:dyDescent="0.25">
      <c r="A45" s="22">
        <v>33603</v>
      </c>
      <c r="B45" s="138">
        <v>5.3159478440000001</v>
      </c>
      <c r="C45" s="138">
        <v>-2.1789321789999998</v>
      </c>
      <c r="D45" s="138">
        <v>-0.24810167599999999</v>
      </c>
      <c r="E45" s="138">
        <v>4.1185920840000003</v>
      </c>
      <c r="F45" s="138">
        <v>1.120340101</v>
      </c>
      <c r="G45" s="138">
        <v>7.2423006609999998</v>
      </c>
      <c r="H45" s="138">
        <v>4.4476123679999997</v>
      </c>
    </row>
    <row r="46" spans="1:8" x14ac:dyDescent="0.25">
      <c r="A46" s="22">
        <v>33969</v>
      </c>
      <c r="B46" s="138">
        <v>4</v>
      </c>
      <c r="C46" s="138">
        <v>6.1808526329999998</v>
      </c>
      <c r="D46" s="138">
        <v>0.79536180000000001</v>
      </c>
      <c r="E46" s="138">
        <v>10.211810913000001</v>
      </c>
      <c r="F46" s="138">
        <v>2.4509761669999999</v>
      </c>
      <c r="G46" s="138">
        <v>1.1670600579999999</v>
      </c>
      <c r="H46" s="138">
        <v>0.73677035000000002</v>
      </c>
    </row>
    <row r="47" spans="1:8" x14ac:dyDescent="0.25">
      <c r="A47" s="22">
        <v>34334</v>
      </c>
      <c r="B47" s="138">
        <v>-4.2647828360000002</v>
      </c>
      <c r="C47" s="138">
        <v>-4.4040011110000004</v>
      </c>
      <c r="D47" s="138">
        <v>-0.58199164400000003</v>
      </c>
      <c r="E47" s="138">
        <v>4.8491790760000004</v>
      </c>
      <c r="F47" s="138">
        <v>1.2608015290000001</v>
      </c>
      <c r="G47" s="138">
        <v>-8.1140635129999996</v>
      </c>
      <c r="H47" s="138">
        <v>-4.9321031209999999</v>
      </c>
    </row>
    <row r="48" spans="1:8" x14ac:dyDescent="0.25">
      <c r="A48" s="22">
        <v>34699</v>
      </c>
      <c r="B48" s="138">
        <v>3.5802131730000002</v>
      </c>
      <c r="C48" s="138">
        <v>-2.6158988519999999</v>
      </c>
      <c r="D48" s="138">
        <v>-0.34618235000000003</v>
      </c>
      <c r="E48" s="138">
        <v>11.981063365000001</v>
      </c>
      <c r="F48" s="138">
        <v>3.4680550490000002</v>
      </c>
      <c r="G48" s="138">
        <v>0.80406263200000005</v>
      </c>
      <c r="H48" s="138">
        <v>0.464909664</v>
      </c>
    </row>
    <row r="49" spans="1:8" ht="21" customHeight="1" x14ac:dyDescent="0.25">
      <c r="A49" s="22">
        <v>35064</v>
      </c>
      <c r="B49" s="138">
        <v>-0.197889182</v>
      </c>
      <c r="C49" s="138">
        <v>-7.6854200869999998</v>
      </c>
      <c r="D49" s="138">
        <v>-0.95428356700000005</v>
      </c>
      <c r="E49" s="138">
        <v>0.325203252</v>
      </c>
      <c r="F49" s="138">
        <v>0.10269429099999999</v>
      </c>
      <c r="G49" s="138">
        <v>1.1474951019999999</v>
      </c>
      <c r="H49" s="138">
        <v>0.64265120499999995</v>
      </c>
    </row>
    <row r="50" spans="1:8" x14ac:dyDescent="0.25">
      <c r="A50" s="22">
        <v>35430</v>
      </c>
      <c r="B50" s="138">
        <v>-0.44943820200000001</v>
      </c>
      <c r="C50" s="138">
        <v>-1.3417394119999999</v>
      </c>
      <c r="D50" s="138">
        <v>-0.15388054700000001</v>
      </c>
      <c r="E50" s="138">
        <v>-0.15126958400000001</v>
      </c>
      <c r="F50" s="138">
        <v>-4.8592603999999998E-2</v>
      </c>
      <c r="G50" s="138">
        <v>-0.41505257299999998</v>
      </c>
      <c r="H50" s="138">
        <v>-0.23412319700000001</v>
      </c>
    </row>
    <row r="51" spans="1:8" x14ac:dyDescent="0.25">
      <c r="A51" s="22">
        <v>35795</v>
      </c>
      <c r="B51" s="138">
        <v>0.51785951399999997</v>
      </c>
      <c r="C51" s="138">
        <v>-4.9647714240000003</v>
      </c>
      <c r="D51" s="138">
        <v>-0.56282563900000004</v>
      </c>
      <c r="E51" s="138">
        <v>0.302997511</v>
      </c>
      <c r="F51" s="138">
        <v>9.7731297999999994E-2</v>
      </c>
      <c r="G51" s="138">
        <v>1.72270075</v>
      </c>
      <c r="H51" s="138">
        <v>0.971754742</v>
      </c>
    </row>
    <row r="52" spans="1:8" x14ac:dyDescent="0.25">
      <c r="A52" s="22">
        <v>36160</v>
      </c>
      <c r="B52" s="138">
        <v>4.0290620869999998</v>
      </c>
      <c r="C52" s="138">
        <v>1.637931034</v>
      </c>
      <c r="D52" s="138">
        <v>0.174676888</v>
      </c>
      <c r="E52" s="138">
        <v>0.53943251699999994</v>
      </c>
      <c r="F52" s="138">
        <v>0.173711644</v>
      </c>
      <c r="G52" s="138">
        <v>6.44632614</v>
      </c>
      <c r="H52" s="138">
        <v>3.6829699539999998</v>
      </c>
    </row>
    <row r="53" spans="1:8" x14ac:dyDescent="0.25">
      <c r="A53" s="22">
        <v>36525</v>
      </c>
      <c r="B53" s="138">
        <v>4.2920634919999996</v>
      </c>
      <c r="C53" s="138">
        <v>18.320610686999999</v>
      </c>
      <c r="D53" s="138">
        <v>1.911468127</v>
      </c>
      <c r="E53" s="138">
        <v>1.4164609939999999</v>
      </c>
      <c r="F53" s="138">
        <v>0.44277634799999999</v>
      </c>
      <c r="G53" s="138">
        <v>3.3230690269999998</v>
      </c>
      <c r="H53" s="138">
        <v>1.937589518</v>
      </c>
    </row>
    <row r="54" spans="1:8" ht="21" customHeight="1" x14ac:dyDescent="0.25">
      <c r="A54" s="22">
        <v>36891</v>
      </c>
      <c r="B54" s="138">
        <v>2.0820650189999999</v>
      </c>
      <c r="C54" s="138">
        <v>-2.0501792110000001</v>
      </c>
      <c r="D54" s="138">
        <v>-0.24304884800000001</v>
      </c>
      <c r="E54" s="138">
        <v>-3.3012379639999998</v>
      </c>
      <c r="F54" s="138">
        <v>-1.0081698690000001</v>
      </c>
      <c r="G54" s="138">
        <v>5.7990810880000003</v>
      </c>
      <c r="H54" s="138">
        <v>3.3406099170000001</v>
      </c>
    </row>
    <row r="55" spans="1:8" x14ac:dyDescent="0.25">
      <c r="A55" s="22">
        <v>37256</v>
      </c>
      <c r="B55" s="138">
        <v>-2.6121183210000001</v>
      </c>
      <c r="C55" s="138">
        <v>0.19028102999999999</v>
      </c>
      <c r="D55" s="138">
        <v>2.1629756999999999E-2</v>
      </c>
      <c r="E55" s="138">
        <v>-5.9087427510000001</v>
      </c>
      <c r="F55" s="138">
        <v>-1.701054058</v>
      </c>
      <c r="G55" s="138">
        <v>-1.561032864</v>
      </c>
      <c r="H55" s="138">
        <v>-0.934183973</v>
      </c>
    </row>
    <row r="56" spans="1:8" x14ac:dyDescent="0.25">
      <c r="A56" s="22">
        <v>37621</v>
      </c>
      <c r="B56" s="138">
        <v>-6.074709124</v>
      </c>
      <c r="C56" s="138">
        <v>5.2300949599999997</v>
      </c>
      <c r="D56" s="138">
        <v>0.61478558699999997</v>
      </c>
      <c r="E56" s="138">
        <v>-5.9309222000000004</v>
      </c>
      <c r="F56" s="138">
        <v>-1.65243903</v>
      </c>
      <c r="G56" s="138">
        <v>-8.3700965780000001</v>
      </c>
      <c r="H56" s="138">
        <v>-5.0541834489999999</v>
      </c>
    </row>
    <row r="57" spans="1:8" x14ac:dyDescent="0.25">
      <c r="A57" s="22">
        <v>37986</v>
      </c>
      <c r="B57" s="138">
        <v>-1.616899205</v>
      </c>
      <c r="C57" s="138">
        <v>-2.9293349989999999</v>
      </c>
      <c r="D57" s="138">
        <v>-0.38598853</v>
      </c>
      <c r="E57" s="138">
        <v>-1.9409074049999999</v>
      </c>
      <c r="F57" s="138">
        <v>-0.54334942399999997</v>
      </c>
      <c r="G57" s="138">
        <v>-1.1711125570000001</v>
      </c>
      <c r="H57" s="138">
        <v>-0.68895065899999997</v>
      </c>
    </row>
    <row r="58" spans="1:8" x14ac:dyDescent="0.25">
      <c r="A58" s="22">
        <v>38352</v>
      </c>
      <c r="B58" s="138">
        <v>-0.45062955599999999</v>
      </c>
      <c r="C58" s="138">
        <v>-9.0961098400000004</v>
      </c>
      <c r="D58" s="138">
        <v>-1.1872837460000001</v>
      </c>
      <c r="E58" s="138">
        <v>-3.2148260209999999</v>
      </c>
      <c r="F58" s="138">
        <v>-0.90373530499999999</v>
      </c>
      <c r="G58" s="138">
        <v>2.8176431860000002</v>
      </c>
      <c r="H58" s="138">
        <v>1.6577846540000001</v>
      </c>
    </row>
    <row r="59" spans="1:8" ht="21" customHeight="1" x14ac:dyDescent="0.25">
      <c r="A59" s="22">
        <v>38717</v>
      </c>
      <c r="B59" s="138">
        <v>0.89202503</v>
      </c>
      <c r="C59" s="138">
        <v>-0.29893014499999998</v>
      </c>
      <c r="D59" s="138">
        <v>-3.5563170999999998E-2</v>
      </c>
      <c r="E59" s="138">
        <v>-4.2594763579999997</v>
      </c>
      <c r="F59" s="138">
        <v>-1.1725241630000001</v>
      </c>
      <c r="G59" s="138">
        <v>3.4703547189999999</v>
      </c>
      <c r="H59" s="138">
        <v>2.1021936929999998</v>
      </c>
    </row>
    <row r="60" spans="1:8" x14ac:dyDescent="0.25">
      <c r="A60" s="22">
        <v>39082</v>
      </c>
      <c r="B60" s="138">
        <v>7.5349696489999998</v>
      </c>
      <c r="C60" s="138">
        <v>8.1268739149999991</v>
      </c>
      <c r="D60" s="138">
        <v>0.956142249</v>
      </c>
      <c r="E60" s="138">
        <v>6.136054422</v>
      </c>
      <c r="F60" s="138">
        <v>1.613743253</v>
      </c>
      <c r="G60" s="138">
        <v>8.0198019800000004</v>
      </c>
      <c r="H60" s="138">
        <v>4.9671000789999997</v>
      </c>
    </row>
    <row r="61" spans="1:8" x14ac:dyDescent="0.25">
      <c r="A61" s="22">
        <v>39447</v>
      </c>
      <c r="B61" s="138">
        <v>3.6200760829999998</v>
      </c>
      <c r="C61" s="138">
        <v>-1.459427904</v>
      </c>
      <c r="D61" s="138">
        <v>-0.17326095399999999</v>
      </c>
      <c r="E61" s="138">
        <v>-1.807460582</v>
      </c>
      <c r="F61" s="138">
        <v>-0.475994643</v>
      </c>
      <c r="G61" s="138">
        <v>6.8858845100000003</v>
      </c>
      <c r="H61" s="138">
        <v>4.2550059820000001</v>
      </c>
    </row>
    <row r="62" spans="1:8" x14ac:dyDescent="0.25">
      <c r="A62" s="22">
        <v>39813</v>
      </c>
      <c r="B62" s="138">
        <v>1.5750828990000001</v>
      </c>
      <c r="C62" s="138">
        <v>5.7908767770000003</v>
      </c>
      <c r="D62" s="138">
        <v>0.65627618300000001</v>
      </c>
      <c r="E62" s="138">
        <v>-3.2375979109999999</v>
      </c>
      <c r="F62" s="138">
        <v>-0.83512989400000004</v>
      </c>
      <c r="G62" s="138">
        <v>2.7977275160000001</v>
      </c>
      <c r="H62" s="138">
        <v>1.758996454</v>
      </c>
    </row>
    <row r="63" spans="1:8" x14ac:dyDescent="0.25">
      <c r="A63" s="22">
        <v>40178</v>
      </c>
      <c r="B63" s="138">
        <v>-9.6653841669999991</v>
      </c>
      <c r="C63" s="138">
        <v>5.8378832420000002</v>
      </c>
      <c r="D63" s="138">
        <v>0.69327397599999996</v>
      </c>
      <c r="E63" s="138">
        <v>-3.170534269</v>
      </c>
      <c r="F63" s="138">
        <v>-0.79095444999999998</v>
      </c>
      <c r="G63" s="138">
        <v>-15.151199166</v>
      </c>
      <c r="H63" s="138">
        <v>-9.5721527890000004</v>
      </c>
    </row>
    <row r="64" spans="1:8" ht="21" customHeight="1" x14ac:dyDescent="0.25">
      <c r="A64" s="22">
        <v>40543</v>
      </c>
      <c r="B64" s="138">
        <v>5.7046979870000003</v>
      </c>
      <c r="C64" s="138">
        <v>3.1216931219999999</v>
      </c>
      <c r="D64" s="138">
        <v>0.43651438399999998</v>
      </c>
      <c r="E64" s="138">
        <v>4.3750870839999996</v>
      </c>
      <c r="F64" s="138">
        <v>1.17685828</v>
      </c>
      <c r="G64" s="138">
        <v>6.9313014620000004</v>
      </c>
      <c r="H64" s="138">
        <v>4.0976232460000004</v>
      </c>
    </row>
    <row r="65" spans="1:8" x14ac:dyDescent="0.25">
      <c r="A65" s="22">
        <v>40908</v>
      </c>
      <c r="B65" s="138">
        <v>7.448107448</v>
      </c>
      <c r="C65" s="138">
        <v>0.92355053899999995</v>
      </c>
      <c r="D65" s="138">
        <v>0.126069559</v>
      </c>
      <c r="E65" s="138">
        <v>9.8651715390000003</v>
      </c>
      <c r="F65" s="138">
        <v>2.6286126350000001</v>
      </c>
      <c r="G65" s="138">
        <v>7.8611653830000003</v>
      </c>
      <c r="H65" s="138">
        <v>4.6934369690000004</v>
      </c>
    </row>
    <row r="66" spans="1:8" x14ac:dyDescent="0.25">
      <c r="A66" s="22">
        <v>41274</v>
      </c>
      <c r="B66" s="138">
        <v>-0.215909091</v>
      </c>
      <c r="C66" s="138">
        <v>-4.0035587189999999</v>
      </c>
      <c r="D66" s="138">
        <v>-0.51373437</v>
      </c>
      <c r="E66" s="138">
        <v>3.4872417979999999</v>
      </c>
      <c r="F66" s="138">
        <v>0.95871627999999998</v>
      </c>
      <c r="G66" s="138">
        <v>-1.1188066059999999</v>
      </c>
      <c r="H66" s="138">
        <v>-0.66765846100000004</v>
      </c>
    </row>
    <row r="67" spans="1:8" x14ac:dyDescent="0.25">
      <c r="A67" s="22">
        <v>41639</v>
      </c>
      <c r="B67" s="138">
        <v>-1.150210682</v>
      </c>
      <c r="C67" s="138">
        <v>-0.450152257</v>
      </c>
      <c r="D67" s="138">
        <v>-5.5602859999999997E-2</v>
      </c>
      <c r="E67" s="138">
        <v>-0.76317952300000003</v>
      </c>
      <c r="F67" s="138">
        <v>-0.219574573</v>
      </c>
      <c r="G67" s="138">
        <v>-1.487068966</v>
      </c>
      <c r="H67" s="138">
        <v>-0.87554104399999999</v>
      </c>
    </row>
    <row r="68" spans="1:8" x14ac:dyDescent="0.25">
      <c r="A68" s="22">
        <v>42004</v>
      </c>
      <c r="B68" s="138">
        <v>3.5944700460000001</v>
      </c>
      <c r="C68" s="138">
        <v>-0.704880968</v>
      </c>
      <c r="D68" s="138">
        <v>-8.7705820000000004E-2</v>
      </c>
      <c r="E68" s="138">
        <v>2.8868906769999998</v>
      </c>
      <c r="F68" s="138">
        <v>0.84435025399999997</v>
      </c>
      <c r="G68" s="138">
        <v>4.8785823669999999</v>
      </c>
      <c r="H68" s="138">
        <v>2.8446827520000002</v>
      </c>
    </row>
    <row r="69" spans="1:8" ht="21" customHeight="1" x14ac:dyDescent="0.25">
      <c r="A69" s="22">
        <v>42369</v>
      </c>
      <c r="B69" s="138">
        <v>1.7571174380000001</v>
      </c>
      <c r="C69" s="138">
        <v>3.6297883739999999</v>
      </c>
      <c r="D69" s="138">
        <v>0.43113823400000001</v>
      </c>
      <c r="E69" s="138">
        <v>-0.67847286100000004</v>
      </c>
      <c r="F69" s="138">
        <v>-0.19856654800000001</v>
      </c>
      <c r="G69" s="138">
        <v>2.5969962450000001</v>
      </c>
      <c r="H69" s="138">
        <v>1.5284759400000001</v>
      </c>
    </row>
    <row r="70" spans="1:8" x14ac:dyDescent="0.25">
      <c r="A70" s="22">
        <v>42735</v>
      </c>
      <c r="B70" s="138">
        <v>3.7923497269999999</v>
      </c>
      <c r="C70" s="138">
        <v>4.8985394859999998</v>
      </c>
      <c r="D70" s="138">
        <v>0.59172769800000002</v>
      </c>
      <c r="E70" s="138">
        <v>4.9438462430000003</v>
      </c>
      <c r="F70" s="138">
        <v>1.416697058</v>
      </c>
      <c r="G70" s="138">
        <v>3.0090474739999999</v>
      </c>
      <c r="H70" s="138">
        <v>1.783298657</v>
      </c>
    </row>
    <row r="71" spans="1:8" x14ac:dyDescent="0.25">
      <c r="A71" s="22">
        <v>43100</v>
      </c>
      <c r="B71" s="138">
        <v>2.6429398759999998</v>
      </c>
      <c r="C71" s="138">
        <v>3.6717594870000001</v>
      </c>
      <c r="D71" s="138">
        <v>0.44766773599999998</v>
      </c>
      <c r="E71" s="138">
        <v>0.72815534000000004</v>
      </c>
      <c r="F71" s="138">
        <v>0.21323377399999999</v>
      </c>
      <c r="G71" s="138">
        <v>3.3849797690000001</v>
      </c>
      <c r="H71" s="138">
        <v>1.981015722</v>
      </c>
    </row>
    <row r="72" spans="1:8" x14ac:dyDescent="0.25">
      <c r="A72" s="22">
        <v>43465</v>
      </c>
      <c r="B72" s="138">
        <v>3.6109971280000002</v>
      </c>
      <c r="C72" s="138">
        <v>6.2871404799999997</v>
      </c>
      <c r="D72" s="138">
        <v>0.77602976000000001</v>
      </c>
      <c r="E72" s="138">
        <v>3.187294633</v>
      </c>
      <c r="F72" s="138">
        <v>0.92454845200000002</v>
      </c>
      <c r="G72" s="138">
        <v>3.2646048109999999</v>
      </c>
      <c r="H72" s="138">
        <v>1.914676424</v>
      </c>
    </row>
    <row r="73" spans="1:8" x14ac:dyDescent="0.25">
      <c r="A73" s="22">
        <v>43830</v>
      </c>
      <c r="B73" s="138">
        <v>2.0297029700000002</v>
      </c>
      <c r="C73" s="138">
        <v>1.96801968</v>
      </c>
      <c r="D73" s="138">
        <v>0.25019243000000002</v>
      </c>
      <c r="E73" s="138">
        <v>1.390510562</v>
      </c>
      <c r="F73" s="138">
        <v>0.40755022699999999</v>
      </c>
      <c r="G73" s="138">
        <v>2.3479386209999999</v>
      </c>
      <c r="H73" s="138">
        <v>1.3612808700000001</v>
      </c>
    </row>
    <row r="74" spans="1:8" ht="21" customHeight="1" x14ac:dyDescent="0.25">
      <c r="A74" s="22">
        <v>44196</v>
      </c>
      <c r="B74" s="138">
        <v>-2.9597282869999999</v>
      </c>
      <c r="C74" s="138">
        <v>9.6611470560000008</v>
      </c>
      <c r="D74" s="138">
        <v>1.234888215</v>
      </c>
      <c r="E74" s="138">
        <v>4.6901172530000004</v>
      </c>
      <c r="F74" s="138">
        <v>1.3880243720000001</v>
      </c>
      <c r="G74" s="138">
        <v>-9.6820809249999993</v>
      </c>
      <c r="H74" s="138">
        <v>-5.5791377679999998</v>
      </c>
    </row>
    <row r="75" spans="1:8" x14ac:dyDescent="0.25">
      <c r="A75" s="22">
        <v>44561</v>
      </c>
      <c r="B75" s="138">
        <v>0.78</v>
      </c>
      <c r="C75" s="138">
        <v>-3.38</v>
      </c>
      <c r="D75" s="138">
        <v>-0.47992974700000002</v>
      </c>
      <c r="E75" s="138">
        <v>-2.5</v>
      </c>
      <c r="F75" s="138">
        <v>-0.80025689899999997</v>
      </c>
      <c r="G75" s="138">
        <v>3.83</v>
      </c>
      <c r="H75" s="138">
        <v>2.0601807120000002</v>
      </c>
    </row>
    <row r="76" spans="1:8" x14ac:dyDescent="0.25">
      <c r="A76" s="22">
        <v>44926</v>
      </c>
      <c r="B76" s="138">
        <v>0.29767811100000002</v>
      </c>
      <c r="C76" s="138">
        <v>-0.73483750800000003</v>
      </c>
      <c r="D76" s="138">
        <v>-9.9565194999999995E-2</v>
      </c>
      <c r="E76" s="138">
        <v>-4.2153846149999996</v>
      </c>
      <c r="F76" s="138">
        <v>-1.351695592</v>
      </c>
      <c r="G76" s="138">
        <v>3.2071655589999999</v>
      </c>
      <c r="H76" s="138">
        <v>1.744215329</v>
      </c>
    </row>
    <row r="77" spans="1:8" x14ac:dyDescent="0.25">
      <c r="A77" s="22">
        <v>45291</v>
      </c>
      <c r="B77" s="138">
        <v>-1.939058172</v>
      </c>
      <c r="C77" s="138">
        <v>0</v>
      </c>
      <c r="D77" s="138">
        <v>0</v>
      </c>
      <c r="E77" s="138">
        <v>-7.3776635610000003</v>
      </c>
      <c r="F77" s="138">
        <v>-2.3514658800000001</v>
      </c>
      <c r="G77" s="138">
        <v>0.75587905899999996</v>
      </c>
      <c r="H77" s="138">
        <v>0.41360374500000002</v>
      </c>
    </row>
    <row r="78" spans="1:8" x14ac:dyDescent="0.25">
      <c r="A78" s="22">
        <v>45657</v>
      </c>
      <c r="B78" s="138">
        <v>-2.1287328489999999</v>
      </c>
      <c r="C78" s="138">
        <v>10.999895735999999</v>
      </c>
      <c r="D78" s="138">
        <v>1.504161466</v>
      </c>
      <c r="E78" s="138">
        <v>-5.0404624279999997</v>
      </c>
      <c r="F78" s="138">
        <v>-1.547698469</v>
      </c>
      <c r="G78" s="138">
        <v>-3.7603037879999999</v>
      </c>
      <c r="H78" s="138">
        <v>-2.0914880949999999</v>
      </c>
    </row>
    <row r="79" spans="1:8" ht="21" customHeight="1" x14ac:dyDescent="0.25">
      <c r="A79" s="22">
        <v>46022</v>
      </c>
      <c r="B79" s="138">
        <v>-0.56695186099999995</v>
      </c>
      <c r="C79" s="138">
        <v>9.5059177160000008</v>
      </c>
      <c r="D79" s="138">
        <v>1.4784405700000001</v>
      </c>
      <c r="E79" s="138">
        <v>-2.507913319</v>
      </c>
      <c r="F79" s="138">
        <v>-0.75323697999999994</v>
      </c>
      <c r="G79" s="138">
        <v>-2.3481859300000001</v>
      </c>
      <c r="H79" s="138">
        <v>-1.27771243</v>
      </c>
    </row>
    <row r="80" spans="1:8" x14ac:dyDescent="0.25">
      <c r="A80" s="22"/>
      <c r="B80" s="57"/>
      <c r="C80" s="57"/>
      <c r="D80" s="57"/>
      <c r="E80" s="57"/>
      <c r="F80" s="57"/>
      <c r="G80" s="57"/>
      <c r="H80" s="57"/>
    </row>
    <row r="81" spans="1:8" ht="14.4" customHeight="1" x14ac:dyDescent="0.25">
      <c r="A81" s="22"/>
      <c r="B81" s="274" t="s">
        <v>490</v>
      </c>
      <c r="C81" s="274"/>
      <c r="D81" s="274"/>
      <c r="E81" s="274"/>
      <c r="F81" s="274"/>
      <c r="G81" s="274"/>
      <c r="H81" s="274"/>
    </row>
    <row r="82" spans="1:8" ht="14.4" customHeight="1" x14ac:dyDescent="0.25">
      <c r="A82" s="22"/>
      <c r="B82" s="274"/>
      <c r="C82" s="274"/>
      <c r="D82" s="274"/>
      <c r="E82" s="274"/>
      <c r="F82" s="274"/>
      <c r="G82" s="274"/>
      <c r="H82" s="274"/>
    </row>
    <row r="83" spans="1:8" ht="14.4" customHeight="1" x14ac:dyDescent="0.25">
      <c r="A83" s="22"/>
      <c r="B83" s="274"/>
      <c r="C83" s="274"/>
      <c r="D83" s="274"/>
      <c r="E83" s="274"/>
      <c r="F83" s="274"/>
      <c r="G83" s="274"/>
      <c r="H83" s="274"/>
    </row>
    <row r="84" spans="1:8" ht="14.4" customHeight="1" x14ac:dyDescent="0.25">
      <c r="B84" s="95"/>
      <c r="C84" s="95"/>
      <c r="D84" s="95"/>
      <c r="E84" s="95"/>
      <c r="F84" s="95"/>
      <c r="G84" s="95"/>
      <c r="H84" s="95"/>
    </row>
    <row r="85" spans="1:8" ht="14.4" customHeight="1" x14ac:dyDescent="0.25">
      <c r="B85" s="57"/>
      <c r="C85" s="57"/>
      <c r="D85" s="57"/>
      <c r="E85" s="57"/>
      <c r="F85" s="57"/>
      <c r="G85" s="57"/>
      <c r="H85" s="57"/>
    </row>
    <row r="86" spans="1:8" x14ac:dyDescent="0.25">
      <c r="B86" s="57"/>
      <c r="C86" s="57"/>
      <c r="D86" s="57"/>
      <c r="E86" s="57"/>
      <c r="F86" s="57"/>
      <c r="G86" s="57"/>
      <c r="H86" s="57"/>
    </row>
    <row r="87" spans="1:8" x14ac:dyDescent="0.25">
      <c r="B87" s="57"/>
      <c r="C87" s="57"/>
      <c r="D87" s="57"/>
      <c r="E87" s="57"/>
      <c r="F87" s="57"/>
      <c r="G87" s="57"/>
      <c r="H87" s="57"/>
    </row>
    <row r="88" spans="1:8" x14ac:dyDescent="0.25">
      <c r="B88" s="57"/>
      <c r="C88" s="57"/>
      <c r="D88" s="57"/>
      <c r="E88" s="57"/>
      <c r="F88" s="57"/>
      <c r="G88" s="57"/>
      <c r="H88" s="57"/>
    </row>
    <row r="89" spans="1:8" x14ac:dyDescent="0.25">
      <c r="B89" s="57"/>
      <c r="C89" s="57"/>
      <c r="D89" s="57"/>
      <c r="E89" s="57"/>
      <c r="F89" s="57"/>
      <c r="G89" s="57"/>
      <c r="H89" s="57"/>
    </row>
    <row r="90" spans="1:8" x14ac:dyDescent="0.25">
      <c r="B90" s="57"/>
      <c r="C90" s="57"/>
      <c r="D90" s="57"/>
      <c r="E90" s="57"/>
      <c r="F90" s="57"/>
      <c r="G90" s="57"/>
      <c r="H90" s="57"/>
    </row>
    <row r="91" spans="1:8" x14ac:dyDescent="0.25">
      <c r="B91" s="57"/>
      <c r="C91" s="57"/>
      <c r="D91" s="57"/>
      <c r="E91" s="57"/>
      <c r="F91" s="57"/>
      <c r="G91" s="57"/>
      <c r="H91" s="57"/>
    </row>
    <row r="92" spans="1:8" ht="14.4" customHeight="1" x14ac:dyDescent="0.25">
      <c r="B92" s="57"/>
      <c r="C92" s="57"/>
      <c r="D92" s="57"/>
      <c r="E92" s="57"/>
      <c r="F92" s="57"/>
      <c r="G92" s="57"/>
      <c r="H92" s="57"/>
    </row>
    <row r="93" spans="1:8" ht="14.4" customHeight="1" x14ac:dyDescent="0.25">
      <c r="B93" s="57"/>
      <c r="C93" s="57"/>
      <c r="D93" s="57"/>
      <c r="E93" s="57"/>
      <c r="F93" s="57"/>
      <c r="G93" s="57"/>
      <c r="H93" s="57"/>
    </row>
    <row r="94" spans="1:8" ht="14.4" customHeight="1" x14ac:dyDescent="0.25">
      <c r="B94" s="57"/>
      <c r="C94" s="57"/>
      <c r="D94" s="57"/>
      <c r="E94" s="57"/>
      <c r="F94" s="57"/>
      <c r="G94" s="57"/>
      <c r="H94" s="57"/>
    </row>
    <row r="95" spans="1:8" x14ac:dyDescent="0.25">
      <c r="B95" s="57"/>
      <c r="C95" s="57"/>
      <c r="D95" s="57"/>
      <c r="E95" s="57"/>
      <c r="F95" s="57"/>
      <c r="G95" s="57"/>
      <c r="H95" s="57"/>
    </row>
  </sheetData>
  <mergeCells count="4">
    <mergeCell ref="B81:H83"/>
    <mergeCell ref="C10:D10"/>
    <mergeCell ref="E10:F10"/>
    <mergeCell ref="G10:H10"/>
  </mergeCells>
  <hyperlinks>
    <hyperlink ref="H7" location="Inhalt!D2" display="zum Inhalt" xr:uid="{00000000-0004-0000-1700-000000000000}"/>
    <hyperlink ref="H8" location="Hinweise!D6" display="zu den Hinweisen" xr:uid="{00000000-0004-0000-1700-000001000000}"/>
    <hyperlink ref="H9" location="FN_IV.6" display="zu den Fußnoten" xr:uid="{00000000-0004-0000-17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30">
    <tabColor theme="7" tint="0.39997558519241921"/>
  </sheetPr>
  <dimension ref="A1:R94"/>
  <sheetViews>
    <sheetView zoomScale="90" zoomScaleNormal="90" workbookViewId="0">
      <selection activeCell="A2" sqref="A2"/>
    </sheetView>
  </sheetViews>
  <sheetFormatPr baseColWidth="10" defaultColWidth="11.44140625" defaultRowHeight="15" x14ac:dyDescent="0.25"/>
  <cols>
    <col min="1" max="1" width="11.44140625" style="25"/>
    <col min="2" max="5" width="42.6640625" style="25" customWidth="1"/>
    <col min="6" max="16384" width="11.44140625" style="25"/>
  </cols>
  <sheetData>
    <row r="1" spans="1:18" s="205" customFormat="1" ht="15" customHeight="1" x14ac:dyDescent="0.3">
      <c r="A1" s="203"/>
      <c r="B1" s="203"/>
      <c r="C1" s="203"/>
      <c r="D1" s="203"/>
      <c r="E1" s="204" t="s">
        <v>524</v>
      </c>
    </row>
    <row r="2" spans="1:18" s="205" customFormat="1" ht="15" customHeight="1" x14ac:dyDescent="0.3">
      <c r="A2" s="203"/>
      <c r="B2" s="203"/>
      <c r="C2" s="203"/>
      <c r="D2" s="203"/>
      <c r="E2" s="204" t="s">
        <v>139</v>
      </c>
    </row>
    <row r="3" spans="1:18" s="205" customFormat="1" ht="15" customHeight="1" x14ac:dyDescent="0.3">
      <c r="A3" s="203"/>
      <c r="B3" s="203"/>
      <c r="C3" s="203"/>
      <c r="D3" s="203"/>
      <c r="E3" s="206">
        <f>DatumKompendium</f>
        <v>46268</v>
      </c>
    </row>
    <row r="4" spans="1:18" s="205" customFormat="1" ht="15" customHeight="1" x14ac:dyDescent="0.3">
      <c r="A4" s="203"/>
      <c r="B4" s="203"/>
      <c r="C4" s="203"/>
      <c r="D4" s="203"/>
      <c r="E4" s="204"/>
    </row>
    <row r="5" spans="1:18" ht="17.399999999999999" x14ac:dyDescent="0.3">
      <c r="A5" s="27"/>
      <c r="B5" s="42" t="s">
        <v>194</v>
      </c>
      <c r="C5" s="27"/>
      <c r="D5" s="27"/>
      <c r="E5" s="27"/>
    </row>
    <row r="6" spans="1:18" x14ac:dyDescent="0.25">
      <c r="A6" s="27"/>
      <c r="B6" s="28"/>
      <c r="C6" s="27"/>
      <c r="D6" s="27"/>
      <c r="E6" s="27"/>
    </row>
    <row r="7" spans="1:18" ht="17.399999999999999" x14ac:dyDescent="0.3">
      <c r="A7" s="27"/>
      <c r="B7" s="42" t="s">
        <v>431</v>
      </c>
      <c r="C7" s="8"/>
      <c r="D7" s="47"/>
      <c r="E7" s="158" t="s">
        <v>449</v>
      </c>
      <c r="F7" s="5"/>
      <c r="G7" s="5"/>
      <c r="H7" s="5"/>
      <c r="I7" s="5"/>
      <c r="J7" s="5"/>
      <c r="K7" s="5"/>
      <c r="L7" s="5"/>
      <c r="M7" s="5"/>
      <c r="N7" s="5"/>
      <c r="O7" s="5"/>
      <c r="P7" s="5"/>
      <c r="Q7" s="5"/>
      <c r="R7" s="5"/>
    </row>
    <row r="8" spans="1:18" x14ac:dyDescent="0.25">
      <c r="A8" s="27"/>
      <c r="B8" s="27"/>
      <c r="C8" s="8"/>
      <c r="D8" s="47"/>
      <c r="E8" s="158" t="s">
        <v>450</v>
      </c>
      <c r="F8" s="5"/>
      <c r="G8" s="5"/>
      <c r="H8" s="5"/>
      <c r="I8" s="5"/>
      <c r="J8" s="5"/>
      <c r="K8" s="5"/>
      <c r="L8" s="5"/>
      <c r="M8" s="5"/>
      <c r="N8" s="5"/>
      <c r="O8" s="5"/>
      <c r="P8" s="5"/>
      <c r="Q8" s="5"/>
      <c r="R8" s="5"/>
    </row>
    <row r="9" spans="1:18" x14ac:dyDescent="0.25">
      <c r="A9" s="32"/>
      <c r="B9" s="28" t="s">
        <v>222</v>
      </c>
      <c r="C9" s="10"/>
      <c r="D9" s="41"/>
      <c r="E9" s="129" t="s">
        <v>451</v>
      </c>
      <c r="F9" s="5"/>
      <c r="G9" s="5"/>
      <c r="H9" s="5"/>
      <c r="I9" s="5"/>
      <c r="J9" s="5"/>
      <c r="K9" s="5"/>
      <c r="L9" s="5"/>
      <c r="M9" s="5"/>
      <c r="N9" s="5"/>
      <c r="O9" s="5"/>
      <c r="P9" s="5"/>
      <c r="Q9" s="5"/>
      <c r="R9" s="5"/>
    </row>
    <row r="10" spans="1:18" ht="20.7" customHeight="1" x14ac:dyDescent="0.3">
      <c r="A10" s="126" t="s">
        <v>1</v>
      </c>
      <c r="B10" s="33" t="s">
        <v>329</v>
      </c>
      <c r="C10" s="33" t="s">
        <v>140</v>
      </c>
      <c r="D10" s="33" t="s">
        <v>134</v>
      </c>
      <c r="E10" s="94" t="s">
        <v>375</v>
      </c>
    </row>
    <row r="11" spans="1:18" ht="7.5" customHeight="1" x14ac:dyDescent="0.25">
      <c r="A11" s="32"/>
      <c r="B11" s="62"/>
      <c r="C11" s="63"/>
      <c r="D11" s="63"/>
      <c r="E11" s="63"/>
    </row>
    <row r="12" spans="1:18" hidden="1" x14ac:dyDescent="0.25">
      <c r="A12" s="22"/>
      <c r="B12" s="64"/>
      <c r="C12" s="64"/>
      <c r="D12" s="64"/>
      <c r="E12" s="64"/>
    </row>
    <row r="13" spans="1:18" x14ac:dyDescent="0.25">
      <c r="A13" s="22">
        <v>18628</v>
      </c>
      <c r="B13" s="138">
        <v>12.657234287</v>
      </c>
      <c r="C13" s="138" t="s">
        <v>6</v>
      </c>
      <c r="D13" s="138" t="s">
        <v>6</v>
      </c>
      <c r="E13" s="138">
        <v>6.9046030690000002</v>
      </c>
    </row>
    <row r="14" spans="1:18" x14ac:dyDescent="0.25">
      <c r="A14" s="22">
        <v>18993</v>
      </c>
      <c r="B14" s="138">
        <v>12.213715429000001</v>
      </c>
      <c r="C14" s="138" t="s">
        <v>6</v>
      </c>
      <c r="D14" s="138" t="s">
        <v>6</v>
      </c>
      <c r="E14" s="138">
        <v>5.390602479</v>
      </c>
    </row>
    <row r="15" spans="1:18" x14ac:dyDescent="0.25">
      <c r="A15" s="22">
        <v>19359</v>
      </c>
      <c r="B15" s="138">
        <v>12.607885305</v>
      </c>
      <c r="C15" s="138" t="s">
        <v>6</v>
      </c>
      <c r="D15" s="138" t="s">
        <v>6</v>
      </c>
      <c r="E15" s="138">
        <v>5.1456575009999996</v>
      </c>
    </row>
    <row r="16" spans="1:18" x14ac:dyDescent="0.25">
      <c r="A16" s="22">
        <v>19724</v>
      </c>
      <c r="B16" s="138">
        <v>13.866791244</v>
      </c>
      <c r="C16" s="138" t="s">
        <v>6</v>
      </c>
      <c r="D16" s="138" t="s">
        <v>6</v>
      </c>
      <c r="E16" s="138">
        <v>5.0616649540000003</v>
      </c>
    </row>
    <row r="17" spans="1:5" x14ac:dyDescent="0.25">
      <c r="A17" s="22">
        <v>20089</v>
      </c>
      <c r="B17" s="138">
        <v>14.059021776</v>
      </c>
      <c r="C17" s="138" t="s">
        <v>6</v>
      </c>
      <c r="D17" s="138" t="s">
        <v>6</v>
      </c>
      <c r="E17" s="138">
        <v>5.480153649</v>
      </c>
    </row>
    <row r="18" spans="1:5" ht="21" customHeight="1" x14ac:dyDescent="0.25">
      <c r="A18" s="22">
        <v>20454</v>
      </c>
      <c r="B18" s="138">
        <v>15.251267765</v>
      </c>
      <c r="C18" s="138" t="s">
        <v>6</v>
      </c>
      <c r="D18" s="138" t="s">
        <v>6</v>
      </c>
      <c r="E18" s="138">
        <v>5.9694477089999998</v>
      </c>
    </row>
    <row r="19" spans="1:5" x14ac:dyDescent="0.25">
      <c r="A19" s="22">
        <v>20820</v>
      </c>
      <c r="B19" s="138">
        <v>15.693570775</v>
      </c>
      <c r="C19" s="138" t="s">
        <v>6</v>
      </c>
      <c r="D19" s="138" t="s">
        <v>6</v>
      </c>
      <c r="E19" s="138">
        <v>5.3404539389999997</v>
      </c>
    </row>
    <row r="20" spans="1:5" x14ac:dyDescent="0.25">
      <c r="A20" s="22">
        <v>21185</v>
      </c>
      <c r="B20" s="138">
        <v>15.146999052</v>
      </c>
      <c r="C20" s="138" t="s">
        <v>6</v>
      </c>
      <c r="D20" s="138" t="s">
        <v>6</v>
      </c>
      <c r="E20" s="138">
        <v>4.7679324889999997</v>
      </c>
    </row>
    <row r="21" spans="1:5" x14ac:dyDescent="0.25">
      <c r="A21" s="22">
        <v>21550</v>
      </c>
      <c r="B21" s="138">
        <v>15.289360414000001</v>
      </c>
      <c r="C21" s="138" t="s">
        <v>6</v>
      </c>
      <c r="D21" s="138" t="s">
        <v>6</v>
      </c>
      <c r="E21" s="138">
        <v>4.7381546129999998</v>
      </c>
    </row>
    <row r="22" spans="1:5" x14ac:dyDescent="0.25">
      <c r="A22" s="22">
        <v>21915</v>
      </c>
      <c r="B22" s="138">
        <v>16.507044848</v>
      </c>
      <c r="C22" s="138" t="s">
        <v>6</v>
      </c>
      <c r="D22" s="138" t="s">
        <v>6</v>
      </c>
      <c r="E22" s="138">
        <v>5.482077823</v>
      </c>
    </row>
    <row r="23" spans="1:5" ht="21" customHeight="1" x14ac:dyDescent="0.25">
      <c r="A23" s="22">
        <v>22281</v>
      </c>
      <c r="B23" s="138">
        <v>15.341177078999999</v>
      </c>
      <c r="C23" s="138" t="s">
        <v>6</v>
      </c>
      <c r="D23" s="138" t="s">
        <v>6</v>
      </c>
      <c r="E23" s="138">
        <v>4.9594395279999999</v>
      </c>
    </row>
    <row r="24" spans="1:5" x14ac:dyDescent="0.25">
      <c r="A24" s="22">
        <v>22646</v>
      </c>
      <c r="B24" s="138">
        <v>15.718657319</v>
      </c>
      <c r="C24" s="138" t="s">
        <v>6</v>
      </c>
      <c r="D24" s="138" t="s">
        <v>6</v>
      </c>
      <c r="E24" s="138">
        <v>4.8025613659999999</v>
      </c>
    </row>
    <row r="25" spans="1:5" x14ac:dyDescent="0.25">
      <c r="A25" s="22">
        <v>23011</v>
      </c>
      <c r="B25" s="138">
        <v>16.048659901000001</v>
      </c>
      <c r="C25" s="138" t="s">
        <v>6</v>
      </c>
      <c r="D25" s="138" t="s">
        <v>6</v>
      </c>
      <c r="E25" s="138">
        <v>4.9014737540000004</v>
      </c>
    </row>
    <row r="26" spans="1:5" x14ac:dyDescent="0.25">
      <c r="A26" s="22">
        <v>23376</v>
      </c>
      <c r="B26" s="138">
        <v>16.232998982000002</v>
      </c>
      <c r="C26" s="138" t="s">
        <v>6</v>
      </c>
      <c r="D26" s="138" t="s">
        <v>6</v>
      </c>
      <c r="E26" s="138">
        <v>5.1607843139999998</v>
      </c>
    </row>
    <row r="27" spans="1:5" x14ac:dyDescent="0.25">
      <c r="A27" s="22">
        <v>23742</v>
      </c>
      <c r="B27" s="138">
        <v>17.252309912000001</v>
      </c>
      <c r="C27" s="138" t="s">
        <v>6</v>
      </c>
      <c r="D27" s="138" t="s">
        <v>6</v>
      </c>
      <c r="E27" s="138">
        <v>5.127830533</v>
      </c>
    </row>
    <row r="28" spans="1:5" ht="21" customHeight="1" x14ac:dyDescent="0.25">
      <c r="A28" s="22">
        <v>24107</v>
      </c>
      <c r="B28" s="138">
        <v>16.671210121000001</v>
      </c>
      <c r="C28" s="138" t="s">
        <v>6</v>
      </c>
      <c r="D28" s="138" t="s">
        <v>6</v>
      </c>
      <c r="E28" s="138">
        <v>4.7420180519999997</v>
      </c>
    </row>
    <row r="29" spans="1:5" x14ac:dyDescent="0.25">
      <c r="A29" s="22">
        <v>24472</v>
      </c>
      <c r="B29" s="138">
        <v>16.424439566</v>
      </c>
      <c r="C29" s="138" t="s">
        <v>6</v>
      </c>
      <c r="D29" s="138" t="s">
        <v>6</v>
      </c>
      <c r="E29" s="138">
        <v>4.1062208020000002</v>
      </c>
    </row>
    <row r="30" spans="1:5" x14ac:dyDescent="0.25">
      <c r="A30" s="22">
        <v>24837</v>
      </c>
      <c r="B30" s="138">
        <v>14.78930356</v>
      </c>
      <c r="C30" s="138" t="s">
        <v>6</v>
      </c>
      <c r="D30" s="138" t="s">
        <v>6</v>
      </c>
      <c r="E30" s="138">
        <v>3.9069767440000001</v>
      </c>
    </row>
    <row r="31" spans="1:5" x14ac:dyDescent="0.25">
      <c r="A31" s="22">
        <v>25203</v>
      </c>
      <c r="B31" s="138">
        <v>14.298288724000001</v>
      </c>
      <c r="C31" s="138" t="s">
        <v>6</v>
      </c>
      <c r="D31" s="138" t="s">
        <v>6</v>
      </c>
      <c r="E31" s="138">
        <v>4.2734134160000004</v>
      </c>
    </row>
    <row r="32" spans="1:5" x14ac:dyDescent="0.25">
      <c r="A32" s="22">
        <v>25568</v>
      </c>
      <c r="B32" s="145">
        <v>14.290862863999999</v>
      </c>
      <c r="C32" s="138" t="s">
        <v>6</v>
      </c>
      <c r="D32" s="138" t="s">
        <v>6</v>
      </c>
      <c r="E32" s="138">
        <v>4.363207547</v>
      </c>
    </row>
    <row r="33" spans="1:5" ht="21" customHeight="1" x14ac:dyDescent="0.25">
      <c r="A33" s="22">
        <v>25933</v>
      </c>
      <c r="B33" s="138">
        <v>6.64448142</v>
      </c>
      <c r="C33" s="138" t="s">
        <v>6</v>
      </c>
      <c r="D33" s="138" t="s">
        <v>6</v>
      </c>
      <c r="E33" s="138">
        <v>4.0436038390000002</v>
      </c>
    </row>
    <row r="34" spans="1:5" x14ac:dyDescent="0.25">
      <c r="A34" s="22">
        <v>26298</v>
      </c>
      <c r="B34" s="138">
        <v>7.2756346189999999</v>
      </c>
      <c r="C34" s="138" t="s">
        <v>6</v>
      </c>
      <c r="D34" s="138" t="s">
        <v>6</v>
      </c>
      <c r="E34" s="138">
        <v>4.9961370069999997</v>
      </c>
    </row>
    <row r="35" spans="1:5" x14ac:dyDescent="0.25">
      <c r="A35" s="22">
        <v>26664</v>
      </c>
      <c r="B35" s="138">
        <v>7.9909251320000001</v>
      </c>
      <c r="C35" s="138" t="s">
        <v>6</v>
      </c>
      <c r="D35" s="138" t="s">
        <v>6</v>
      </c>
      <c r="E35" s="138">
        <v>5.6602298490000003</v>
      </c>
    </row>
    <row r="36" spans="1:5" x14ac:dyDescent="0.25">
      <c r="A36" s="22">
        <v>27029</v>
      </c>
      <c r="B36" s="138">
        <v>7.7836303029999998</v>
      </c>
      <c r="C36" s="138" t="s">
        <v>6</v>
      </c>
      <c r="D36" s="138" t="s">
        <v>6</v>
      </c>
      <c r="E36" s="138">
        <v>5.4931948930000001</v>
      </c>
    </row>
    <row r="37" spans="1:5" x14ac:dyDescent="0.25">
      <c r="A37" s="22">
        <v>27394</v>
      </c>
      <c r="B37" s="138">
        <v>6.5624881180000001</v>
      </c>
      <c r="C37" s="138" t="s">
        <v>6</v>
      </c>
      <c r="D37" s="138" t="s">
        <v>6</v>
      </c>
      <c r="E37" s="138">
        <v>4.497799638</v>
      </c>
    </row>
    <row r="38" spans="1:5" ht="21" customHeight="1" x14ac:dyDescent="0.25">
      <c r="A38" s="22">
        <v>27759</v>
      </c>
      <c r="B38" s="138">
        <v>5.7784795190000002</v>
      </c>
      <c r="C38" s="138" t="s">
        <v>6</v>
      </c>
      <c r="D38" s="138" t="s">
        <v>6</v>
      </c>
      <c r="E38" s="138">
        <v>3.9586919100000002</v>
      </c>
    </row>
    <row r="39" spans="1:5" x14ac:dyDescent="0.25">
      <c r="A39" s="22">
        <v>28125</v>
      </c>
      <c r="B39" s="138">
        <v>5.811851356</v>
      </c>
      <c r="C39" s="138" t="s">
        <v>6</v>
      </c>
      <c r="D39" s="138" t="s">
        <v>6</v>
      </c>
      <c r="E39" s="138">
        <v>4.6332870719999999</v>
      </c>
    </row>
    <row r="40" spans="1:5" x14ac:dyDescent="0.25">
      <c r="A40" s="22">
        <v>28490</v>
      </c>
      <c r="B40" s="138">
        <v>5.9336412479999998</v>
      </c>
      <c r="C40" s="138" t="s">
        <v>6</v>
      </c>
      <c r="D40" s="138" t="s">
        <v>6</v>
      </c>
      <c r="E40" s="138">
        <v>5.5336727830000001</v>
      </c>
    </row>
    <row r="41" spans="1:5" x14ac:dyDescent="0.25">
      <c r="A41" s="22">
        <v>28855</v>
      </c>
      <c r="B41" s="138">
        <v>6.0285150380000001</v>
      </c>
      <c r="C41" s="138" t="s">
        <v>6</v>
      </c>
      <c r="D41" s="138" t="s">
        <v>6</v>
      </c>
      <c r="E41" s="138">
        <v>5.8683449569999997</v>
      </c>
    </row>
    <row r="42" spans="1:5" x14ac:dyDescent="0.25">
      <c r="A42" s="22">
        <v>29220</v>
      </c>
      <c r="B42" s="138">
        <v>6.3997721629999997</v>
      </c>
      <c r="C42" s="138" t="s">
        <v>6</v>
      </c>
      <c r="D42" s="138" t="s">
        <v>6</v>
      </c>
      <c r="E42" s="138">
        <v>5.6255471400000001</v>
      </c>
    </row>
    <row r="43" spans="1:5" ht="21" customHeight="1" x14ac:dyDescent="0.25">
      <c r="A43" s="22">
        <v>29586</v>
      </c>
      <c r="B43" s="138">
        <v>6.7265256430000004</v>
      </c>
      <c r="C43" s="138">
        <v>8.5310000000000006</v>
      </c>
      <c r="D43" s="138" t="s">
        <v>6</v>
      </c>
      <c r="E43" s="138">
        <v>4.532250726</v>
      </c>
    </row>
    <row r="44" spans="1:5" x14ac:dyDescent="0.25">
      <c r="A44" s="22">
        <v>29951</v>
      </c>
      <c r="B44" s="138">
        <v>6.4483706510000003</v>
      </c>
      <c r="C44" s="138">
        <v>8.1310000000000002</v>
      </c>
      <c r="D44" s="138" t="s">
        <v>6</v>
      </c>
      <c r="E44" s="138">
        <v>4.006859994</v>
      </c>
    </row>
    <row r="45" spans="1:5" x14ac:dyDescent="0.25">
      <c r="A45" s="22">
        <v>30316</v>
      </c>
      <c r="B45" s="138">
        <v>6.095023308</v>
      </c>
      <c r="C45" s="138">
        <v>7.4809999999999999</v>
      </c>
      <c r="D45" s="138" t="s">
        <v>6</v>
      </c>
      <c r="E45" s="138">
        <v>3.3135953109999998</v>
      </c>
    </row>
    <row r="46" spans="1:5" x14ac:dyDescent="0.25">
      <c r="A46" s="22">
        <v>30681</v>
      </c>
      <c r="B46" s="138">
        <v>6.3065670679999997</v>
      </c>
      <c r="C46" s="138">
        <v>7.0259999999999998</v>
      </c>
      <c r="D46" s="138" t="s">
        <v>6</v>
      </c>
      <c r="E46" s="138">
        <v>4.4331315350000002</v>
      </c>
    </row>
    <row r="47" spans="1:5" x14ac:dyDescent="0.25">
      <c r="A47" s="22">
        <v>31047</v>
      </c>
      <c r="B47" s="138">
        <v>6.3036093419999997</v>
      </c>
      <c r="C47" s="138">
        <v>6.6559999999999997</v>
      </c>
      <c r="D47" s="138" t="s">
        <v>6</v>
      </c>
      <c r="E47" s="138">
        <v>4.7156726769999997</v>
      </c>
    </row>
    <row r="48" spans="1:5" ht="21" customHeight="1" x14ac:dyDescent="0.25">
      <c r="A48" s="22">
        <v>31412</v>
      </c>
      <c r="B48" s="138">
        <v>5.5647545230000004</v>
      </c>
      <c r="C48" s="138">
        <v>6.2709999999999999</v>
      </c>
      <c r="D48" s="138" t="s">
        <v>6</v>
      </c>
      <c r="E48" s="138">
        <v>4.6116616730000004</v>
      </c>
    </row>
    <row r="49" spans="1:5" x14ac:dyDescent="0.25">
      <c r="A49" s="22">
        <v>31777</v>
      </c>
      <c r="B49" s="138">
        <v>5.3406998159999999</v>
      </c>
      <c r="C49" s="138">
        <v>6.141</v>
      </c>
      <c r="D49" s="138" t="s">
        <v>6</v>
      </c>
      <c r="E49" s="138">
        <v>5.1270853350000003</v>
      </c>
    </row>
    <row r="50" spans="1:5" x14ac:dyDescent="0.25">
      <c r="A50" s="22">
        <v>32142</v>
      </c>
      <c r="B50" s="138">
        <v>5.2791678009999998</v>
      </c>
      <c r="C50" s="138">
        <v>6.2329999999999997</v>
      </c>
      <c r="D50" s="138" t="s">
        <v>6</v>
      </c>
      <c r="E50" s="138">
        <v>5.1449991759999998</v>
      </c>
    </row>
    <row r="51" spans="1:5" x14ac:dyDescent="0.25">
      <c r="A51" s="22">
        <v>32508</v>
      </c>
      <c r="B51" s="138">
        <v>5.3450133089999996</v>
      </c>
      <c r="C51" s="138">
        <v>6.306</v>
      </c>
      <c r="D51" s="138" t="s">
        <v>6</v>
      </c>
      <c r="E51" s="138">
        <v>4.8926743559999997</v>
      </c>
    </row>
    <row r="52" spans="1:5" x14ac:dyDescent="0.25">
      <c r="A52" s="22">
        <v>32873</v>
      </c>
      <c r="B52" s="138">
        <v>5.5227957959999996</v>
      </c>
      <c r="C52" s="138">
        <v>6.43</v>
      </c>
      <c r="D52" s="138" t="s">
        <v>6</v>
      </c>
      <c r="E52" s="138">
        <v>4.5377197960000002</v>
      </c>
    </row>
    <row r="53" spans="1:5" ht="21" customHeight="1" x14ac:dyDescent="0.25">
      <c r="A53" s="22">
        <v>33238</v>
      </c>
      <c r="B53" s="145">
        <v>5.8223895670000001</v>
      </c>
      <c r="C53" s="138">
        <v>6.2290000000000001</v>
      </c>
      <c r="D53" s="138" t="s">
        <v>6</v>
      </c>
      <c r="E53" s="138">
        <v>4.0197212860000002</v>
      </c>
    </row>
    <row r="54" spans="1:5" x14ac:dyDescent="0.25">
      <c r="A54" s="22">
        <v>33603</v>
      </c>
      <c r="B54" s="138">
        <v>6.0408014530000003</v>
      </c>
      <c r="C54" s="138">
        <v>5.9669999999999996</v>
      </c>
      <c r="D54" s="138" t="s">
        <v>6</v>
      </c>
      <c r="E54" s="138">
        <v>3.592017018</v>
      </c>
    </row>
    <row r="55" spans="1:5" x14ac:dyDescent="0.25">
      <c r="A55" s="22">
        <v>33969</v>
      </c>
      <c r="B55" s="138">
        <v>6.5801893690000002</v>
      </c>
      <c r="C55" s="138">
        <v>5.6879999999999997</v>
      </c>
      <c r="D55" s="138" t="s">
        <v>6</v>
      </c>
      <c r="E55" s="138">
        <v>3.9062619820000002</v>
      </c>
    </row>
    <row r="56" spans="1:5" x14ac:dyDescent="0.25">
      <c r="A56" s="22">
        <v>34334</v>
      </c>
      <c r="B56" s="138">
        <v>7.0062708410000001</v>
      </c>
      <c r="C56" s="138">
        <v>5.5149999999999997</v>
      </c>
      <c r="D56" s="138" t="s">
        <v>6</v>
      </c>
      <c r="E56" s="138">
        <v>4.1816114080000002</v>
      </c>
    </row>
    <row r="57" spans="1:5" x14ac:dyDescent="0.25">
      <c r="A57" s="22">
        <v>34699</v>
      </c>
      <c r="B57" s="138">
        <v>7.639361922</v>
      </c>
      <c r="C57" s="138">
        <v>5.5469999999999997</v>
      </c>
      <c r="D57" s="138" t="s">
        <v>6</v>
      </c>
      <c r="E57" s="138">
        <v>4.4434076190000003</v>
      </c>
    </row>
    <row r="58" spans="1:5" ht="21" customHeight="1" x14ac:dyDescent="0.25">
      <c r="A58" s="22">
        <v>35064</v>
      </c>
      <c r="B58" s="138">
        <v>7.5816477449999997</v>
      </c>
      <c r="C58" s="138">
        <v>5.3819999999999997</v>
      </c>
      <c r="D58" s="138" t="s">
        <v>6</v>
      </c>
      <c r="E58" s="138">
        <v>4.24231318</v>
      </c>
    </row>
    <row r="59" spans="1:5" x14ac:dyDescent="0.25">
      <c r="A59" s="22">
        <v>35430</v>
      </c>
      <c r="B59" s="138">
        <v>7.4450885629999997</v>
      </c>
      <c r="C59" s="138">
        <v>5.21</v>
      </c>
      <c r="D59" s="138" t="s">
        <v>6</v>
      </c>
      <c r="E59" s="138">
        <v>4.4357186210000004</v>
      </c>
    </row>
    <row r="60" spans="1:5" x14ac:dyDescent="0.25">
      <c r="A60" s="22">
        <v>35795</v>
      </c>
      <c r="B60" s="138">
        <v>7.3167173310000004</v>
      </c>
      <c r="C60" s="138">
        <v>5.2569999999999997</v>
      </c>
      <c r="D60" s="138">
        <v>2.82</v>
      </c>
      <c r="E60" s="138">
        <v>4.3788472299999999</v>
      </c>
    </row>
    <row r="61" spans="1:5" x14ac:dyDescent="0.25">
      <c r="A61" s="22">
        <v>36160</v>
      </c>
      <c r="B61" s="138">
        <v>7.137580292</v>
      </c>
      <c r="C61" s="138">
        <v>5.29</v>
      </c>
      <c r="D61" s="138">
        <v>2.8250000000000002</v>
      </c>
      <c r="E61" s="138">
        <v>4.6210884050000001</v>
      </c>
    </row>
    <row r="62" spans="1:5" x14ac:dyDescent="0.25">
      <c r="A62" s="22">
        <v>36525</v>
      </c>
      <c r="B62" s="138">
        <v>7.0106968859999999</v>
      </c>
      <c r="C62" s="138">
        <v>5.4770000000000003</v>
      </c>
      <c r="D62" s="138">
        <v>2.9809999999999999</v>
      </c>
      <c r="E62" s="138">
        <v>4.7948334580000003</v>
      </c>
    </row>
    <row r="63" spans="1:5" ht="21" customHeight="1" x14ac:dyDescent="0.25">
      <c r="A63" s="22">
        <v>36891</v>
      </c>
      <c r="B63" s="138">
        <v>6.6227472929999998</v>
      </c>
      <c r="C63" s="138">
        <v>5.444</v>
      </c>
      <c r="D63" s="138">
        <v>3.1930000000000001</v>
      </c>
      <c r="E63" s="138">
        <v>4.7351477900000001</v>
      </c>
    </row>
    <row r="64" spans="1:5" x14ac:dyDescent="0.25">
      <c r="A64" s="22">
        <v>37256</v>
      </c>
      <c r="B64" s="138">
        <v>6.0351259150000001</v>
      </c>
      <c r="C64" s="138">
        <v>5.3940000000000001</v>
      </c>
      <c r="D64" s="138">
        <v>3.16</v>
      </c>
      <c r="E64" s="138">
        <v>4.8488456700000002</v>
      </c>
    </row>
    <row r="65" spans="1:5" x14ac:dyDescent="0.25">
      <c r="A65" s="22">
        <v>37621</v>
      </c>
      <c r="B65" s="138">
        <v>5.5975640469999997</v>
      </c>
      <c r="C65" s="138">
        <v>5.516</v>
      </c>
      <c r="D65" s="138">
        <v>3.524</v>
      </c>
      <c r="E65" s="138">
        <v>5.1019754600000002</v>
      </c>
    </row>
    <row r="66" spans="1:5" x14ac:dyDescent="0.25">
      <c r="A66" s="22">
        <v>37986</v>
      </c>
      <c r="B66" s="138">
        <v>5.4443259360000003</v>
      </c>
      <c r="C66" s="138">
        <v>5.7140000000000004</v>
      </c>
      <c r="D66" s="138">
        <v>3.827</v>
      </c>
      <c r="E66" s="138">
        <v>5.5610352199999999</v>
      </c>
    </row>
    <row r="67" spans="1:5" x14ac:dyDescent="0.25">
      <c r="A67" s="22">
        <v>38352</v>
      </c>
      <c r="B67" s="138">
        <v>5.2039214319999996</v>
      </c>
      <c r="C67" s="138">
        <v>5.9359999999999999</v>
      </c>
      <c r="D67" s="138">
        <v>4.0529999999999999</v>
      </c>
      <c r="E67" s="138">
        <v>6.1372491240000002</v>
      </c>
    </row>
    <row r="68" spans="1:5" ht="21" customHeight="1" x14ac:dyDescent="0.25">
      <c r="A68" s="22">
        <v>38717</v>
      </c>
      <c r="B68" s="138">
        <v>4.955045986</v>
      </c>
      <c r="C68" s="138">
        <v>6.218</v>
      </c>
      <c r="D68" s="138">
        <v>4.2469999999999999</v>
      </c>
      <c r="E68" s="138">
        <v>6.5663537639999996</v>
      </c>
    </row>
    <row r="69" spans="1:5" x14ac:dyDescent="0.25">
      <c r="A69" s="22">
        <v>39082</v>
      </c>
      <c r="B69" s="138">
        <v>5.1455786459999997</v>
      </c>
      <c r="C69" s="138">
        <v>6.6310000000000002</v>
      </c>
      <c r="D69" s="138">
        <v>4.1520000000000001</v>
      </c>
      <c r="E69" s="138">
        <v>6.0670546339999998</v>
      </c>
    </row>
    <row r="70" spans="1:5" x14ac:dyDescent="0.25">
      <c r="A70" s="22">
        <v>39447</v>
      </c>
      <c r="B70" s="138">
        <v>5.1063243939999996</v>
      </c>
      <c r="C70" s="138">
        <v>6.8529999999999998</v>
      </c>
      <c r="D70" s="138">
        <v>4.0389999999999997</v>
      </c>
      <c r="E70" s="138">
        <v>4.770557267</v>
      </c>
    </row>
    <row r="71" spans="1:5" x14ac:dyDescent="0.25">
      <c r="A71" s="22">
        <v>39813</v>
      </c>
      <c r="B71" s="138">
        <v>5.0079944999999997</v>
      </c>
      <c r="C71" s="138">
        <v>6.899</v>
      </c>
      <c r="D71" s="138">
        <v>3.754</v>
      </c>
      <c r="E71" s="138">
        <v>3.4935916969999998</v>
      </c>
    </row>
    <row r="72" spans="1:5" x14ac:dyDescent="0.25">
      <c r="A72" s="22">
        <v>40178</v>
      </c>
      <c r="B72" s="138">
        <v>5.0940869380000002</v>
      </c>
      <c r="C72" s="138">
        <v>6.4029999999999996</v>
      </c>
      <c r="D72" s="138">
        <v>3.1920000000000002</v>
      </c>
      <c r="E72" s="138">
        <v>2.693723624</v>
      </c>
    </row>
    <row r="73" spans="1:5" ht="21" customHeight="1" x14ac:dyDescent="0.25">
      <c r="A73" s="22">
        <v>40543</v>
      </c>
      <c r="B73" s="138">
        <v>5.1336004830000004</v>
      </c>
      <c r="C73" s="138">
        <v>6.3970000000000002</v>
      </c>
      <c r="D73" s="138">
        <v>3.109</v>
      </c>
      <c r="E73" s="138">
        <v>2.5024918600000001</v>
      </c>
    </row>
    <row r="74" spans="1:5" x14ac:dyDescent="0.25">
      <c r="A74" s="22">
        <v>40908</v>
      </c>
      <c r="B74" s="138">
        <v>5.5278992139999996</v>
      </c>
      <c r="C74" s="138">
        <v>6.5049999999999999</v>
      </c>
      <c r="D74" s="138">
        <v>3.0070000000000001</v>
      </c>
      <c r="E74" s="138">
        <v>2.4282518249999998</v>
      </c>
    </row>
    <row r="75" spans="1:5" x14ac:dyDescent="0.25">
      <c r="A75" s="22">
        <v>41274</v>
      </c>
      <c r="B75" s="138">
        <v>5.7623505719999999</v>
      </c>
      <c r="C75" s="138">
        <v>6.3710000000000004</v>
      </c>
      <c r="D75" s="138">
        <v>2.903</v>
      </c>
      <c r="E75" s="138">
        <v>2.6578073089999998</v>
      </c>
    </row>
    <row r="76" spans="1:5" x14ac:dyDescent="0.25">
      <c r="A76" s="22">
        <v>41639</v>
      </c>
      <c r="B76" s="138">
        <v>5.7383916250000002</v>
      </c>
      <c r="C76" s="138">
        <v>6.2220000000000004</v>
      </c>
      <c r="D76" s="138">
        <v>3.1269999999999998</v>
      </c>
      <c r="E76" s="138">
        <v>3.0300876149999998</v>
      </c>
    </row>
    <row r="77" spans="1:5" x14ac:dyDescent="0.25">
      <c r="A77" s="22">
        <v>42004</v>
      </c>
      <c r="B77" s="138">
        <v>5.8044082760000002</v>
      </c>
      <c r="C77" s="138">
        <v>6.1239999999999997</v>
      </c>
      <c r="D77" s="138">
        <v>3.1970000000000001</v>
      </c>
      <c r="E77" s="138">
        <v>3.2030713139999998</v>
      </c>
    </row>
    <row r="78" spans="1:5" ht="21" customHeight="1" x14ac:dyDescent="0.25">
      <c r="A78" s="22">
        <v>42369</v>
      </c>
      <c r="B78" s="138">
        <v>5.6663617940000002</v>
      </c>
      <c r="C78" s="138">
        <v>5.9740000000000002</v>
      </c>
      <c r="D78" s="138">
        <v>3.3420000000000001</v>
      </c>
      <c r="E78" s="138">
        <v>3.5031429350000001</v>
      </c>
    </row>
    <row r="79" spans="1:5" x14ac:dyDescent="0.25">
      <c r="A79" s="22">
        <v>42735</v>
      </c>
      <c r="B79" s="138">
        <v>5.8753709199999999</v>
      </c>
      <c r="C79" s="138">
        <v>6.09</v>
      </c>
      <c r="D79" s="138">
        <v>3.516</v>
      </c>
      <c r="E79" s="138">
        <v>3.7766752280000002</v>
      </c>
    </row>
    <row r="80" spans="1:5" x14ac:dyDescent="0.25">
      <c r="A80" s="22">
        <v>43100</v>
      </c>
      <c r="B80" s="138">
        <v>5.8518288270000003</v>
      </c>
      <c r="C80" s="138">
        <v>6.3949999999999996</v>
      </c>
      <c r="D80" s="138">
        <v>3.8079999999999998</v>
      </c>
      <c r="E80" s="138">
        <v>3.9460333159999998</v>
      </c>
    </row>
    <row r="81" spans="1:5" x14ac:dyDescent="0.25">
      <c r="A81" s="22">
        <v>43465</v>
      </c>
      <c r="B81" s="138">
        <v>6.0978154399999998</v>
      </c>
      <c r="C81" s="138">
        <v>6.4669999999999996</v>
      </c>
      <c r="D81" s="138">
        <v>3.93</v>
      </c>
      <c r="E81" s="138">
        <v>3.9304819310000001</v>
      </c>
    </row>
    <row r="82" spans="1:5" x14ac:dyDescent="0.25">
      <c r="A82" s="22">
        <v>43830</v>
      </c>
      <c r="B82" s="138">
        <v>6.2514089439999996</v>
      </c>
      <c r="C82" s="138">
        <v>6.5620000000000003</v>
      </c>
      <c r="D82" s="138">
        <v>3.9950000000000001</v>
      </c>
      <c r="E82" s="138">
        <v>3.8398328689999999</v>
      </c>
    </row>
    <row r="83" spans="1:5" ht="21" customHeight="1" x14ac:dyDescent="0.25">
      <c r="A83" s="22">
        <v>44196</v>
      </c>
      <c r="B83" s="138">
        <v>6.8105369400000004</v>
      </c>
      <c r="C83" s="138">
        <v>6.5039999999999996</v>
      </c>
      <c r="D83" s="138">
        <v>3.5659999999999998</v>
      </c>
      <c r="E83" s="138">
        <v>4.3063723080000003</v>
      </c>
    </row>
    <row r="84" spans="1:5" x14ac:dyDescent="0.25">
      <c r="A84" s="22">
        <v>44561</v>
      </c>
      <c r="B84" s="138">
        <v>6.7691599179999997</v>
      </c>
      <c r="C84" s="138">
        <v>7.173</v>
      </c>
      <c r="D84" s="138">
        <v>3.9220000000000002</v>
      </c>
      <c r="E84" s="138">
        <v>4.7729035299999998</v>
      </c>
    </row>
    <row r="85" spans="1:5" x14ac:dyDescent="0.25">
      <c r="A85" s="22">
        <v>44926</v>
      </c>
      <c r="B85" s="138">
        <v>6.9106848550000004</v>
      </c>
      <c r="C85" s="138">
        <v>7.0579999999999998</v>
      </c>
      <c r="D85" s="138">
        <v>4.234</v>
      </c>
      <c r="E85" s="138">
        <v>4.523193601</v>
      </c>
    </row>
    <row r="86" spans="1:5" x14ac:dyDescent="0.25">
      <c r="A86" s="22">
        <v>45291</v>
      </c>
      <c r="B86" s="138">
        <v>6.5209298389999999</v>
      </c>
      <c r="C86" s="138">
        <v>6.617</v>
      </c>
      <c r="D86" s="138">
        <v>3.9780000000000002</v>
      </c>
      <c r="E86" s="138">
        <v>4.0055372780000003</v>
      </c>
    </row>
    <row r="87" spans="1:5" x14ac:dyDescent="0.25">
      <c r="A87" s="22">
        <v>45657</v>
      </c>
      <c r="B87" s="138">
        <v>6.1989222560000004</v>
      </c>
      <c r="C87" s="138">
        <v>6.0380000000000003</v>
      </c>
      <c r="D87" s="138">
        <v>3.8650000000000002</v>
      </c>
      <c r="E87" s="138">
        <v>4.0371356409999999</v>
      </c>
    </row>
    <row r="88" spans="1:5" ht="21" customHeight="1" x14ac:dyDescent="0.25">
      <c r="A88" s="22">
        <v>46022</v>
      </c>
      <c r="B88" s="138">
        <v>6.0487095200000001</v>
      </c>
      <c r="C88" s="138">
        <v>6.0170000000000003</v>
      </c>
      <c r="D88" s="138">
        <v>3.819</v>
      </c>
      <c r="E88" s="138">
        <v>3.8771735349999998</v>
      </c>
    </row>
    <row r="89" spans="1:5" x14ac:dyDescent="0.25">
      <c r="B89" s="57"/>
      <c r="C89" s="57"/>
      <c r="D89" s="57"/>
      <c r="E89" s="57"/>
    </row>
    <row r="90" spans="1:5" ht="15" customHeight="1" x14ac:dyDescent="0.25">
      <c r="B90" s="265" t="s">
        <v>491</v>
      </c>
      <c r="C90" s="265"/>
      <c r="D90" s="265"/>
      <c r="E90" s="265"/>
    </row>
    <row r="91" spans="1:5" ht="14.4" customHeight="1" x14ac:dyDescent="0.25">
      <c r="B91" s="265"/>
      <c r="C91" s="265"/>
      <c r="D91" s="265"/>
      <c r="E91" s="265"/>
    </row>
    <row r="92" spans="1:5" ht="14.4" customHeight="1" x14ac:dyDescent="0.25">
      <c r="B92" s="265"/>
      <c r="C92" s="265"/>
      <c r="D92" s="265"/>
      <c r="E92" s="265"/>
    </row>
    <row r="93" spans="1:5" ht="14.4" customHeight="1" x14ac:dyDescent="0.25">
      <c r="B93" s="57"/>
      <c r="C93" s="57"/>
      <c r="D93" s="57"/>
      <c r="E93" s="57"/>
    </row>
    <row r="94" spans="1:5" x14ac:dyDescent="0.25">
      <c r="B94" s="57"/>
      <c r="C94" s="57"/>
      <c r="D94" s="57"/>
      <c r="E94" s="57"/>
    </row>
  </sheetData>
  <mergeCells count="1">
    <mergeCell ref="B90:E92"/>
  </mergeCells>
  <hyperlinks>
    <hyperlink ref="E7" location="Inhalt!D2" display="zum Inhalt" xr:uid="{00000000-0004-0000-1800-000000000000}"/>
    <hyperlink ref="E8" location="Hinweise!D6" display="zu den Hinweisen" xr:uid="{00000000-0004-0000-1800-000001000000}"/>
    <hyperlink ref="E9" location="FN_IV.7" display="zu den Fußnoten" xr:uid="{00000000-0004-0000-18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31">
    <tabColor theme="7" tint="0.39997558519241921"/>
  </sheetPr>
  <dimension ref="A1:R93"/>
  <sheetViews>
    <sheetView zoomScale="90" zoomScaleNormal="90" workbookViewId="0">
      <selection activeCell="A2" sqref="A2"/>
    </sheetView>
  </sheetViews>
  <sheetFormatPr baseColWidth="10" defaultColWidth="11.44140625" defaultRowHeight="15" x14ac:dyDescent="0.25"/>
  <cols>
    <col min="1" max="1" width="11.44140625" style="25"/>
    <col min="2" max="6" width="34.33203125" style="25" customWidth="1"/>
    <col min="7" max="16384" width="11.44140625" style="25"/>
  </cols>
  <sheetData>
    <row r="1" spans="1:18" s="205" customFormat="1" ht="15" customHeight="1" x14ac:dyDescent="0.3">
      <c r="A1" s="203"/>
      <c r="B1" s="203"/>
      <c r="C1" s="203"/>
      <c r="D1" s="203"/>
      <c r="E1" s="203"/>
      <c r="F1" s="204" t="s">
        <v>524</v>
      </c>
    </row>
    <row r="2" spans="1:18" s="205" customFormat="1" ht="15" customHeight="1" x14ac:dyDescent="0.3">
      <c r="A2" s="203"/>
      <c r="B2" s="203"/>
      <c r="C2" s="203"/>
      <c r="D2" s="203"/>
      <c r="E2" s="203"/>
      <c r="F2" s="204" t="s">
        <v>139</v>
      </c>
    </row>
    <row r="3" spans="1:18" s="205" customFormat="1" ht="15" customHeight="1" x14ac:dyDescent="0.3">
      <c r="A3" s="203"/>
      <c r="B3" s="203"/>
      <c r="C3" s="203"/>
      <c r="D3" s="203"/>
      <c r="E3" s="203"/>
      <c r="F3" s="206">
        <f>DatumKompendium</f>
        <v>46268</v>
      </c>
    </row>
    <row r="4" spans="1:18" s="205" customFormat="1" ht="15" customHeight="1" x14ac:dyDescent="0.3">
      <c r="A4" s="203"/>
      <c r="B4" s="203"/>
      <c r="C4" s="203"/>
      <c r="D4" s="203"/>
      <c r="E4" s="203"/>
      <c r="F4" s="204"/>
    </row>
    <row r="5" spans="1:18" ht="17.399999999999999" x14ac:dyDescent="0.3">
      <c r="A5" s="27"/>
      <c r="B5" s="42" t="s">
        <v>194</v>
      </c>
      <c r="C5" s="27"/>
      <c r="D5" s="27"/>
      <c r="E5" s="27"/>
      <c r="F5" s="27"/>
    </row>
    <row r="6" spans="1:18" x14ac:dyDescent="0.25">
      <c r="A6" s="27"/>
      <c r="B6" s="28"/>
      <c r="C6" s="27"/>
      <c r="D6" s="27"/>
      <c r="E6" s="27"/>
      <c r="F6" s="27"/>
    </row>
    <row r="7" spans="1:18" ht="17.399999999999999" x14ac:dyDescent="0.3">
      <c r="A7" s="27"/>
      <c r="B7" s="42" t="s">
        <v>432</v>
      </c>
      <c r="C7" s="8"/>
      <c r="D7" s="8"/>
      <c r="E7" s="47"/>
      <c r="F7" s="158" t="s">
        <v>449</v>
      </c>
      <c r="G7" s="5"/>
      <c r="H7" s="5"/>
      <c r="I7" s="5"/>
      <c r="J7" s="5"/>
      <c r="K7" s="5"/>
      <c r="L7" s="5"/>
      <c r="M7" s="5"/>
      <c r="N7" s="5"/>
      <c r="O7" s="5"/>
      <c r="P7" s="5"/>
      <c r="Q7" s="5"/>
      <c r="R7" s="5"/>
    </row>
    <row r="8" spans="1:18" x14ac:dyDescent="0.25">
      <c r="A8" s="27"/>
      <c r="B8" s="27"/>
      <c r="C8" s="8"/>
      <c r="D8" s="8"/>
      <c r="E8" s="47"/>
      <c r="F8" s="158" t="s">
        <v>450</v>
      </c>
      <c r="G8" s="5"/>
      <c r="H8" s="5"/>
      <c r="I8" s="5"/>
      <c r="J8" s="5"/>
      <c r="K8" s="5"/>
      <c r="L8" s="5"/>
      <c r="M8" s="5"/>
      <c r="N8" s="5"/>
      <c r="O8" s="5"/>
      <c r="P8" s="5"/>
      <c r="Q8" s="5"/>
      <c r="R8" s="5"/>
    </row>
    <row r="9" spans="1:18" x14ac:dyDescent="0.25">
      <c r="A9" s="32"/>
      <c r="B9" s="28" t="s">
        <v>223</v>
      </c>
      <c r="C9" s="10"/>
      <c r="D9" s="10"/>
      <c r="E9" s="41"/>
      <c r="F9" s="129" t="s">
        <v>451</v>
      </c>
      <c r="G9" s="5"/>
      <c r="H9" s="5"/>
      <c r="I9" s="5"/>
      <c r="J9" s="5"/>
      <c r="K9" s="5"/>
      <c r="L9" s="5"/>
      <c r="M9" s="5"/>
      <c r="N9" s="5"/>
      <c r="O9" s="5"/>
      <c r="P9" s="5"/>
      <c r="Q9" s="5"/>
      <c r="R9" s="5"/>
    </row>
    <row r="10" spans="1:18" ht="20.7" customHeight="1" x14ac:dyDescent="0.3">
      <c r="A10" s="126" t="s">
        <v>1</v>
      </c>
      <c r="B10" s="33" t="s">
        <v>329</v>
      </c>
      <c r="C10" s="33" t="s">
        <v>140</v>
      </c>
      <c r="D10" s="33" t="s">
        <v>134</v>
      </c>
      <c r="E10" s="33" t="s">
        <v>135</v>
      </c>
      <c r="F10" s="33" t="s">
        <v>136</v>
      </c>
    </row>
    <row r="11" spans="1:18" ht="7.5" customHeight="1" x14ac:dyDescent="0.25">
      <c r="A11" s="32"/>
      <c r="B11" s="62"/>
      <c r="C11" s="63"/>
      <c r="D11" s="63"/>
      <c r="E11" s="63"/>
      <c r="F11" s="63"/>
    </row>
    <row r="12" spans="1:18" hidden="1" x14ac:dyDescent="0.25">
      <c r="A12" s="22"/>
      <c r="B12" s="64"/>
      <c r="C12" s="64"/>
      <c r="D12" s="64"/>
      <c r="E12" s="64"/>
      <c r="F12" s="64"/>
    </row>
    <row r="13" spans="1:18" x14ac:dyDescent="0.25">
      <c r="A13" s="22">
        <v>18628</v>
      </c>
      <c r="B13" s="138">
        <v>4.2</v>
      </c>
      <c r="C13" s="138">
        <v>14.5</v>
      </c>
      <c r="D13" s="138">
        <v>-2.1</v>
      </c>
      <c r="E13" s="138">
        <v>9.3000000000000007</v>
      </c>
      <c r="F13" s="138" t="s">
        <v>6</v>
      </c>
    </row>
    <row r="14" spans="1:18" x14ac:dyDescent="0.25">
      <c r="A14" s="22">
        <v>18993</v>
      </c>
      <c r="B14" s="138">
        <v>4</v>
      </c>
      <c r="C14" s="138">
        <v>13.9</v>
      </c>
      <c r="D14" s="138">
        <v>-2</v>
      </c>
      <c r="E14" s="138">
        <v>10.9</v>
      </c>
      <c r="F14" s="138" t="s">
        <v>6</v>
      </c>
    </row>
    <row r="15" spans="1:18" x14ac:dyDescent="0.25">
      <c r="A15" s="22">
        <v>19359</v>
      </c>
      <c r="B15" s="138">
        <v>6.6</v>
      </c>
      <c r="C15" s="138">
        <v>14.5</v>
      </c>
      <c r="D15" s="138">
        <v>-0.1</v>
      </c>
      <c r="E15" s="138">
        <v>11.1</v>
      </c>
      <c r="F15" s="138" t="s">
        <v>6</v>
      </c>
    </row>
    <row r="16" spans="1:18" x14ac:dyDescent="0.25">
      <c r="A16" s="22">
        <v>19724</v>
      </c>
      <c r="B16" s="138">
        <v>7.6</v>
      </c>
      <c r="C16" s="138">
        <v>12.8</v>
      </c>
      <c r="D16" s="138">
        <v>0.3</v>
      </c>
      <c r="E16" s="138">
        <v>11</v>
      </c>
      <c r="F16" s="138" t="s">
        <v>6</v>
      </c>
    </row>
    <row r="17" spans="1:6" x14ac:dyDescent="0.25">
      <c r="A17" s="22">
        <v>20089</v>
      </c>
      <c r="B17" s="138">
        <v>8.1</v>
      </c>
      <c r="C17" s="138">
        <v>14.8</v>
      </c>
      <c r="D17" s="138">
        <v>-0.5</v>
      </c>
      <c r="E17" s="138">
        <v>10.3</v>
      </c>
      <c r="F17" s="138" t="s">
        <v>6</v>
      </c>
    </row>
    <row r="18" spans="1:6" ht="21" customHeight="1" x14ac:dyDescent="0.25">
      <c r="A18" s="22">
        <v>20454</v>
      </c>
      <c r="B18" s="138">
        <v>7.4</v>
      </c>
      <c r="C18" s="138">
        <v>15.9</v>
      </c>
      <c r="D18" s="138">
        <v>0</v>
      </c>
      <c r="E18" s="138">
        <v>9.6999999999999993</v>
      </c>
      <c r="F18" s="138">
        <v>11.9</v>
      </c>
    </row>
    <row r="19" spans="1:6" x14ac:dyDescent="0.25">
      <c r="A19" s="22">
        <v>20820</v>
      </c>
      <c r="B19" s="138">
        <v>6.6</v>
      </c>
      <c r="C19" s="138">
        <v>13.5</v>
      </c>
      <c r="D19" s="138">
        <v>1.9</v>
      </c>
      <c r="E19" s="138">
        <v>11.1</v>
      </c>
      <c r="F19" s="138">
        <v>12.9</v>
      </c>
    </row>
    <row r="20" spans="1:6" x14ac:dyDescent="0.25">
      <c r="A20" s="22">
        <v>21185</v>
      </c>
      <c r="B20" s="138">
        <v>8.8000000000000007</v>
      </c>
      <c r="C20" s="138">
        <v>14.6</v>
      </c>
      <c r="D20" s="138">
        <v>1.5</v>
      </c>
      <c r="E20" s="138">
        <v>11.2</v>
      </c>
      <c r="F20" s="138">
        <v>12.6</v>
      </c>
    </row>
    <row r="21" spans="1:6" x14ac:dyDescent="0.25">
      <c r="A21" s="22">
        <v>21550</v>
      </c>
      <c r="B21" s="138">
        <v>9.1</v>
      </c>
      <c r="C21" s="138">
        <v>15.2</v>
      </c>
      <c r="D21" s="138">
        <v>0.7</v>
      </c>
      <c r="E21" s="138">
        <v>11.4</v>
      </c>
      <c r="F21" s="138">
        <v>12.3</v>
      </c>
    </row>
    <row r="22" spans="1:6" x14ac:dyDescent="0.25">
      <c r="A22" s="22">
        <v>21915</v>
      </c>
      <c r="B22" s="138">
        <v>9.4</v>
      </c>
      <c r="C22" s="138">
        <v>14</v>
      </c>
      <c r="D22" s="138">
        <v>1.5</v>
      </c>
      <c r="E22" s="138">
        <v>10.3</v>
      </c>
      <c r="F22" s="138">
        <v>13.7</v>
      </c>
    </row>
    <row r="23" spans="1:6" ht="21" customHeight="1" x14ac:dyDescent="0.25">
      <c r="A23" s="22">
        <v>22281</v>
      </c>
      <c r="B23" s="138">
        <v>9.1999999999999993</v>
      </c>
      <c r="C23" s="138">
        <v>16.2</v>
      </c>
      <c r="D23" s="138">
        <v>4.0999999999999996</v>
      </c>
      <c r="E23" s="138">
        <v>10.1</v>
      </c>
      <c r="F23" s="138">
        <v>11.1</v>
      </c>
    </row>
    <row r="24" spans="1:6" x14ac:dyDescent="0.25">
      <c r="A24" s="22">
        <v>22646</v>
      </c>
      <c r="B24" s="138">
        <v>9.9</v>
      </c>
      <c r="C24" s="138">
        <v>15.4</v>
      </c>
      <c r="D24" s="138">
        <v>6</v>
      </c>
      <c r="E24" s="138">
        <v>11.3</v>
      </c>
      <c r="F24" s="138">
        <v>12.4</v>
      </c>
    </row>
    <row r="25" spans="1:6" x14ac:dyDescent="0.25">
      <c r="A25" s="22">
        <v>23011</v>
      </c>
      <c r="B25" s="138">
        <v>9.5</v>
      </c>
      <c r="C25" s="138">
        <v>17.7</v>
      </c>
      <c r="D25" s="138">
        <v>5</v>
      </c>
      <c r="E25" s="138">
        <v>11.2</v>
      </c>
      <c r="F25" s="138">
        <v>12.2</v>
      </c>
    </row>
    <row r="26" spans="1:6" x14ac:dyDescent="0.25">
      <c r="A26" s="22">
        <v>23376</v>
      </c>
      <c r="B26" s="138">
        <v>10.7</v>
      </c>
      <c r="C26" s="138">
        <v>17.2</v>
      </c>
      <c r="D26" s="138">
        <v>5.7</v>
      </c>
      <c r="E26" s="138">
        <v>10.7</v>
      </c>
      <c r="F26" s="138">
        <v>11.4</v>
      </c>
    </row>
    <row r="27" spans="1:6" x14ac:dyDescent="0.25">
      <c r="A27" s="22">
        <v>23742</v>
      </c>
      <c r="B27" s="138">
        <v>11.8</v>
      </c>
      <c r="C27" s="138">
        <v>17.100000000000001</v>
      </c>
      <c r="D27" s="138">
        <v>6.7</v>
      </c>
      <c r="E27" s="138">
        <v>11.6</v>
      </c>
      <c r="F27" s="138">
        <v>11.9</v>
      </c>
    </row>
    <row r="28" spans="1:6" ht="21" customHeight="1" x14ac:dyDescent="0.25">
      <c r="A28" s="22">
        <v>24107</v>
      </c>
      <c r="B28" s="138">
        <v>12.9</v>
      </c>
      <c r="C28" s="138">
        <v>17.899999999999999</v>
      </c>
      <c r="D28" s="138">
        <v>7.1</v>
      </c>
      <c r="E28" s="138">
        <v>11.5</v>
      </c>
      <c r="F28" s="138">
        <v>12.2</v>
      </c>
    </row>
    <row r="29" spans="1:6" x14ac:dyDescent="0.25">
      <c r="A29" s="22">
        <v>24472</v>
      </c>
      <c r="B29" s="138">
        <v>12.3</v>
      </c>
      <c r="C29" s="138">
        <v>18.100000000000001</v>
      </c>
      <c r="D29" s="138">
        <v>7.3</v>
      </c>
      <c r="E29" s="138">
        <v>11.2</v>
      </c>
      <c r="F29" s="138">
        <v>11.4</v>
      </c>
    </row>
    <row r="30" spans="1:6" x14ac:dyDescent="0.25">
      <c r="A30" s="22">
        <v>24837</v>
      </c>
      <c r="B30" s="138">
        <v>11.8</v>
      </c>
      <c r="C30" s="138">
        <v>18.600000000000001</v>
      </c>
      <c r="D30" s="138">
        <v>6.7</v>
      </c>
      <c r="E30" s="138">
        <v>12.3</v>
      </c>
      <c r="F30" s="138">
        <v>10.4</v>
      </c>
    </row>
    <row r="31" spans="1:6" x14ac:dyDescent="0.25">
      <c r="A31" s="22">
        <v>25203</v>
      </c>
      <c r="B31" s="138">
        <v>13.1</v>
      </c>
      <c r="C31" s="138">
        <v>18.8</v>
      </c>
      <c r="D31" s="138">
        <v>6</v>
      </c>
      <c r="E31" s="138">
        <v>11.3</v>
      </c>
      <c r="F31" s="138">
        <v>13.2</v>
      </c>
    </row>
    <row r="32" spans="1:6" x14ac:dyDescent="0.25">
      <c r="A32" s="22">
        <v>25568</v>
      </c>
      <c r="B32" s="145">
        <v>13.8</v>
      </c>
      <c r="C32" s="138">
        <v>17.5</v>
      </c>
      <c r="D32" s="138">
        <v>6.1</v>
      </c>
      <c r="E32" s="138">
        <v>10.9</v>
      </c>
      <c r="F32" s="138">
        <v>13.6</v>
      </c>
    </row>
    <row r="33" spans="1:6" ht="21" customHeight="1" x14ac:dyDescent="0.25">
      <c r="A33" s="22">
        <v>25933</v>
      </c>
      <c r="B33" s="138">
        <v>14.7</v>
      </c>
      <c r="C33" s="138">
        <v>19.7</v>
      </c>
      <c r="D33" s="138">
        <v>7</v>
      </c>
      <c r="E33" s="138">
        <v>12.8</v>
      </c>
      <c r="F33" s="138">
        <v>14.3</v>
      </c>
    </row>
    <row r="34" spans="1:6" x14ac:dyDescent="0.25">
      <c r="A34" s="22">
        <v>26298</v>
      </c>
      <c r="B34" s="138">
        <v>14.4</v>
      </c>
      <c r="C34" s="138">
        <v>19.5</v>
      </c>
      <c r="D34" s="138">
        <v>5.6</v>
      </c>
      <c r="E34" s="138">
        <v>13.5</v>
      </c>
      <c r="F34" s="138">
        <v>14.8</v>
      </c>
    </row>
    <row r="35" spans="1:6" x14ac:dyDescent="0.25">
      <c r="A35" s="22">
        <v>26664</v>
      </c>
      <c r="B35" s="138">
        <v>15.3</v>
      </c>
      <c r="C35" s="138">
        <v>19.899999999999999</v>
      </c>
      <c r="D35" s="138">
        <v>7.9</v>
      </c>
      <c r="E35" s="138">
        <v>12.4</v>
      </c>
      <c r="F35" s="138">
        <v>15.2</v>
      </c>
    </row>
    <row r="36" spans="1:6" x14ac:dyDescent="0.25">
      <c r="A36" s="22">
        <v>27029</v>
      </c>
      <c r="B36" s="138">
        <v>14.7</v>
      </c>
      <c r="C36" s="138">
        <v>20.3</v>
      </c>
      <c r="D36" s="138">
        <v>8.8000000000000007</v>
      </c>
      <c r="E36" s="138">
        <v>13.5</v>
      </c>
      <c r="F36" s="138">
        <v>17.600000000000001</v>
      </c>
    </row>
    <row r="37" spans="1:6" x14ac:dyDescent="0.25">
      <c r="A37" s="22">
        <v>27394</v>
      </c>
      <c r="B37" s="138">
        <v>15.6</v>
      </c>
      <c r="C37" s="138">
        <v>20.5</v>
      </c>
      <c r="D37" s="138">
        <v>9.1</v>
      </c>
      <c r="E37" s="138">
        <v>13.3</v>
      </c>
      <c r="F37" s="138">
        <v>20.399999999999999</v>
      </c>
    </row>
    <row r="38" spans="1:6" ht="21" customHeight="1" x14ac:dyDescent="0.25">
      <c r="A38" s="22">
        <v>27759</v>
      </c>
      <c r="B38" s="138">
        <v>16.2</v>
      </c>
      <c r="C38" s="138">
        <v>21.5</v>
      </c>
      <c r="D38" s="138">
        <v>9.9</v>
      </c>
      <c r="E38" s="138">
        <v>13.4</v>
      </c>
      <c r="F38" s="138">
        <v>19.600000000000001</v>
      </c>
    </row>
    <row r="39" spans="1:6" x14ac:dyDescent="0.25">
      <c r="A39" s="22">
        <v>28125</v>
      </c>
      <c r="B39" s="138">
        <v>14.5</v>
      </c>
      <c r="C39" s="138">
        <v>19.3</v>
      </c>
      <c r="D39" s="138">
        <v>9.8000000000000007</v>
      </c>
      <c r="E39" s="138">
        <v>11.6</v>
      </c>
      <c r="F39" s="138">
        <v>20</v>
      </c>
    </row>
    <row r="40" spans="1:6" x14ac:dyDescent="0.25">
      <c r="A40" s="22">
        <v>28490</v>
      </c>
      <c r="B40" s="138">
        <v>13.2</v>
      </c>
      <c r="C40" s="138">
        <v>19.3</v>
      </c>
      <c r="D40" s="138">
        <v>8.8000000000000007</v>
      </c>
      <c r="E40" s="138">
        <v>10.7</v>
      </c>
      <c r="F40" s="138">
        <v>18.3</v>
      </c>
    </row>
    <row r="41" spans="1:6" x14ac:dyDescent="0.25">
      <c r="A41" s="22">
        <v>28855</v>
      </c>
      <c r="B41" s="138">
        <v>13.3</v>
      </c>
      <c r="C41" s="138">
        <v>20.8</v>
      </c>
      <c r="D41" s="138">
        <v>10.6</v>
      </c>
      <c r="E41" s="138">
        <v>10.7</v>
      </c>
      <c r="F41" s="138">
        <v>17.2</v>
      </c>
    </row>
    <row r="42" spans="1:6" x14ac:dyDescent="0.25">
      <c r="A42" s="22">
        <v>29220</v>
      </c>
      <c r="B42" s="138">
        <v>13.9</v>
      </c>
      <c r="C42" s="138">
        <v>18.600000000000001</v>
      </c>
      <c r="D42" s="138">
        <v>12.1</v>
      </c>
      <c r="E42" s="138">
        <v>10.3</v>
      </c>
      <c r="F42" s="138">
        <v>14</v>
      </c>
    </row>
    <row r="43" spans="1:6" ht="21" customHeight="1" x14ac:dyDescent="0.25">
      <c r="A43" s="22">
        <v>29586</v>
      </c>
      <c r="B43" s="138">
        <v>13.1</v>
      </c>
      <c r="C43" s="138">
        <v>17.899999999999999</v>
      </c>
      <c r="D43" s="138">
        <v>13.7</v>
      </c>
      <c r="E43" s="138">
        <v>11.1</v>
      </c>
      <c r="F43" s="138">
        <v>14.5</v>
      </c>
    </row>
    <row r="44" spans="1:6" x14ac:dyDescent="0.25">
      <c r="A44" s="22">
        <v>29951</v>
      </c>
      <c r="B44" s="138">
        <v>13.5</v>
      </c>
      <c r="C44" s="138">
        <v>17.3</v>
      </c>
      <c r="D44" s="138">
        <v>13.9</v>
      </c>
      <c r="E44" s="138">
        <v>11.7</v>
      </c>
      <c r="F44" s="138">
        <v>15.7</v>
      </c>
    </row>
    <row r="45" spans="1:6" x14ac:dyDescent="0.25">
      <c r="A45" s="22">
        <v>30316</v>
      </c>
      <c r="B45" s="138">
        <v>12.9</v>
      </c>
      <c r="C45" s="138">
        <v>16.2</v>
      </c>
      <c r="D45" s="138">
        <v>13.2</v>
      </c>
      <c r="E45" s="138">
        <v>12</v>
      </c>
      <c r="F45" s="138">
        <v>14.6</v>
      </c>
    </row>
    <row r="46" spans="1:6" x14ac:dyDescent="0.25">
      <c r="A46" s="22">
        <v>30681</v>
      </c>
      <c r="B46" s="138">
        <v>11.3</v>
      </c>
      <c r="C46" s="138">
        <v>15.6</v>
      </c>
      <c r="D46" s="138">
        <v>11.8</v>
      </c>
      <c r="E46" s="138">
        <v>10.1</v>
      </c>
      <c r="F46" s="138">
        <v>14.3</v>
      </c>
    </row>
    <row r="47" spans="1:6" x14ac:dyDescent="0.25">
      <c r="A47" s="22">
        <v>31047</v>
      </c>
      <c r="B47" s="138">
        <v>11.8</v>
      </c>
      <c r="C47" s="138">
        <v>14.2</v>
      </c>
      <c r="D47" s="138">
        <v>13.2</v>
      </c>
      <c r="E47" s="138">
        <v>11.2</v>
      </c>
      <c r="F47" s="138">
        <v>14.3</v>
      </c>
    </row>
    <row r="48" spans="1:6" ht="21" customHeight="1" x14ac:dyDescent="0.25">
      <c r="A48" s="22">
        <v>31412</v>
      </c>
      <c r="B48" s="138">
        <v>11.7</v>
      </c>
      <c r="C48" s="138">
        <v>13.3</v>
      </c>
      <c r="D48" s="138">
        <v>12.7</v>
      </c>
      <c r="E48" s="138">
        <v>9.1</v>
      </c>
      <c r="F48" s="138">
        <v>13.8</v>
      </c>
    </row>
    <row r="49" spans="1:6" x14ac:dyDescent="0.25">
      <c r="A49" s="22">
        <v>31777</v>
      </c>
      <c r="B49" s="138">
        <v>12.5</v>
      </c>
      <c r="C49" s="138">
        <v>12.5</v>
      </c>
      <c r="D49" s="138">
        <v>11.9</v>
      </c>
      <c r="E49" s="138">
        <v>8.8000000000000007</v>
      </c>
      <c r="F49" s="138">
        <v>13</v>
      </c>
    </row>
    <row r="50" spans="1:6" x14ac:dyDescent="0.25">
      <c r="A50" s="22">
        <v>32142</v>
      </c>
      <c r="B50" s="138">
        <v>12.7</v>
      </c>
      <c r="C50" s="138">
        <v>11.2</v>
      </c>
      <c r="D50" s="138">
        <v>9.4</v>
      </c>
      <c r="E50" s="138">
        <v>7.5</v>
      </c>
      <c r="F50" s="138">
        <v>11.2</v>
      </c>
    </row>
    <row r="51" spans="1:6" x14ac:dyDescent="0.25">
      <c r="A51" s="22">
        <v>32508</v>
      </c>
      <c r="B51" s="138">
        <v>13.1</v>
      </c>
      <c r="C51" s="138">
        <v>11.2</v>
      </c>
      <c r="D51" s="138">
        <v>7.8</v>
      </c>
      <c r="E51" s="138">
        <v>8.4</v>
      </c>
      <c r="F51" s="138">
        <v>11.8</v>
      </c>
    </row>
    <row r="52" spans="1:6" x14ac:dyDescent="0.25">
      <c r="A52" s="22">
        <v>32873</v>
      </c>
      <c r="B52" s="138">
        <v>12.5</v>
      </c>
      <c r="C52" s="138">
        <v>11.4</v>
      </c>
      <c r="D52" s="138">
        <v>9</v>
      </c>
      <c r="E52" s="138">
        <v>8.3000000000000007</v>
      </c>
      <c r="F52" s="138">
        <v>12</v>
      </c>
    </row>
    <row r="53" spans="1:6" ht="21" customHeight="1" x14ac:dyDescent="0.25">
      <c r="A53" s="22">
        <v>33238</v>
      </c>
      <c r="B53" s="145">
        <v>13.7</v>
      </c>
      <c r="C53" s="138">
        <v>12.6</v>
      </c>
      <c r="D53" s="138">
        <v>10.6</v>
      </c>
      <c r="E53" s="138">
        <v>8.4</v>
      </c>
      <c r="F53" s="138">
        <v>12.1</v>
      </c>
    </row>
    <row r="54" spans="1:6" x14ac:dyDescent="0.25">
      <c r="A54" s="22">
        <v>33603</v>
      </c>
      <c r="B54" s="138">
        <v>13.5</v>
      </c>
      <c r="C54" s="138">
        <v>13.1</v>
      </c>
      <c r="D54" s="138">
        <v>12.9</v>
      </c>
      <c r="E54" s="138">
        <v>8.9</v>
      </c>
      <c r="F54" s="138">
        <v>13.7</v>
      </c>
    </row>
    <row r="55" spans="1:6" x14ac:dyDescent="0.25">
      <c r="A55" s="22">
        <v>33969</v>
      </c>
      <c r="B55" s="138">
        <v>13.4</v>
      </c>
      <c r="C55" s="138">
        <v>14.1</v>
      </c>
      <c r="D55" s="138">
        <v>14.3</v>
      </c>
      <c r="E55" s="138">
        <v>9.4</v>
      </c>
      <c r="F55" s="138">
        <v>12.9</v>
      </c>
    </row>
    <row r="56" spans="1:6" x14ac:dyDescent="0.25">
      <c r="A56" s="22">
        <v>34334</v>
      </c>
      <c r="B56" s="138">
        <v>12.8</v>
      </c>
      <c r="C56" s="138">
        <v>14.5</v>
      </c>
      <c r="D56" s="138">
        <v>14.1</v>
      </c>
      <c r="E56" s="138">
        <v>7.8</v>
      </c>
      <c r="F56" s="138">
        <v>12.2</v>
      </c>
    </row>
    <row r="57" spans="1:6" x14ac:dyDescent="0.25">
      <c r="A57" s="22">
        <v>34699</v>
      </c>
      <c r="B57" s="138">
        <v>12.2</v>
      </c>
      <c r="C57" s="138">
        <v>13.6</v>
      </c>
      <c r="D57" s="138">
        <v>12.2</v>
      </c>
      <c r="E57" s="138">
        <v>6.8</v>
      </c>
      <c r="F57" s="138">
        <v>12.3</v>
      </c>
    </row>
    <row r="58" spans="1:6" ht="21" customHeight="1" x14ac:dyDescent="0.25">
      <c r="A58" s="22">
        <v>35064</v>
      </c>
      <c r="B58" s="138">
        <v>11.8</v>
      </c>
      <c r="C58" s="138">
        <v>14.2</v>
      </c>
      <c r="D58" s="138">
        <v>13.3</v>
      </c>
      <c r="E58" s="138">
        <v>6.8</v>
      </c>
      <c r="F58" s="138">
        <v>10.7</v>
      </c>
    </row>
    <row r="59" spans="1:6" x14ac:dyDescent="0.25">
      <c r="A59" s="22">
        <v>35430</v>
      </c>
      <c r="B59" s="138">
        <v>11.4</v>
      </c>
      <c r="C59" s="138">
        <v>13.4</v>
      </c>
      <c r="D59" s="138">
        <v>12.2</v>
      </c>
      <c r="E59" s="138">
        <v>6.3</v>
      </c>
      <c r="F59" s="138">
        <v>9.1</v>
      </c>
    </row>
    <row r="60" spans="1:6" x14ac:dyDescent="0.25">
      <c r="A60" s="22">
        <v>35795</v>
      </c>
      <c r="B60" s="138">
        <v>11</v>
      </c>
      <c r="C60" s="138">
        <v>14.4</v>
      </c>
      <c r="D60" s="138">
        <v>10</v>
      </c>
      <c r="E60" s="138">
        <v>6.1</v>
      </c>
      <c r="F60" s="138">
        <v>9.3000000000000007</v>
      </c>
    </row>
    <row r="61" spans="1:6" x14ac:dyDescent="0.25">
      <c r="A61" s="22">
        <v>36160</v>
      </c>
      <c r="B61" s="138">
        <v>10.8</v>
      </c>
      <c r="C61" s="138">
        <v>13.6</v>
      </c>
      <c r="D61" s="138">
        <v>7.1</v>
      </c>
      <c r="E61" s="138">
        <v>6.5</v>
      </c>
      <c r="F61" s="138">
        <v>10.6</v>
      </c>
    </row>
    <row r="62" spans="1:6" x14ac:dyDescent="0.25">
      <c r="A62" s="22">
        <v>36525</v>
      </c>
      <c r="B62" s="138">
        <v>10.1</v>
      </c>
      <c r="C62" s="138">
        <v>13.3</v>
      </c>
      <c r="D62" s="138">
        <v>5.9</v>
      </c>
      <c r="E62" s="138">
        <v>4.5999999999999996</v>
      </c>
      <c r="F62" s="138">
        <v>9.1</v>
      </c>
    </row>
    <row r="63" spans="1:6" ht="21" customHeight="1" x14ac:dyDescent="0.25">
      <c r="A63" s="22">
        <v>36891</v>
      </c>
      <c r="B63" s="138">
        <v>9.6</v>
      </c>
      <c r="C63" s="138">
        <v>13.3</v>
      </c>
      <c r="D63" s="138">
        <v>8</v>
      </c>
      <c r="E63" s="138">
        <v>4.3</v>
      </c>
      <c r="F63" s="138">
        <v>7.6</v>
      </c>
    </row>
    <row r="64" spans="1:6" x14ac:dyDescent="0.25">
      <c r="A64" s="22">
        <v>37256</v>
      </c>
      <c r="B64" s="138">
        <v>10.3</v>
      </c>
      <c r="C64" s="138">
        <v>14</v>
      </c>
      <c r="D64" s="138">
        <v>8</v>
      </c>
      <c r="E64" s="138">
        <v>4.7</v>
      </c>
      <c r="F64" s="138">
        <v>3.9</v>
      </c>
    </row>
    <row r="65" spans="1:6" x14ac:dyDescent="0.25">
      <c r="A65" s="22">
        <v>37621</v>
      </c>
      <c r="B65" s="138">
        <v>10.199999999999999</v>
      </c>
      <c r="C65" s="138">
        <v>15.1</v>
      </c>
      <c r="D65" s="138">
        <v>7.8</v>
      </c>
      <c r="E65" s="138">
        <v>5.6</v>
      </c>
      <c r="F65" s="138">
        <v>2.2999999999999998</v>
      </c>
    </row>
    <row r="66" spans="1:6" x14ac:dyDescent="0.25">
      <c r="A66" s="22">
        <v>37986</v>
      </c>
      <c r="B66" s="138">
        <v>10.5</v>
      </c>
      <c r="C66" s="138">
        <v>14.6</v>
      </c>
      <c r="D66" s="138">
        <v>6.6</v>
      </c>
      <c r="E66" s="138">
        <v>5.2</v>
      </c>
      <c r="F66" s="138">
        <v>1.8</v>
      </c>
    </row>
    <row r="67" spans="1:6" x14ac:dyDescent="0.25">
      <c r="A67" s="22">
        <v>38352</v>
      </c>
      <c r="B67" s="138">
        <v>10.5</v>
      </c>
      <c r="C67" s="138">
        <v>14.7</v>
      </c>
      <c r="D67" s="138">
        <v>7.1</v>
      </c>
      <c r="E67" s="138">
        <v>4.7</v>
      </c>
      <c r="F67" s="138">
        <v>1.6</v>
      </c>
    </row>
    <row r="68" spans="1:6" ht="21" customHeight="1" x14ac:dyDescent="0.25">
      <c r="A68" s="22">
        <v>38717</v>
      </c>
      <c r="B68" s="138">
        <v>10.5</v>
      </c>
      <c r="C68" s="138">
        <v>14</v>
      </c>
      <c r="D68" s="138">
        <v>7.1</v>
      </c>
      <c r="E68" s="138">
        <v>2.2000000000000002</v>
      </c>
      <c r="F68" s="138">
        <v>1.8</v>
      </c>
    </row>
    <row r="69" spans="1:6" x14ac:dyDescent="0.25">
      <c r="A69" s="22">
        <v>39082</v>
      </c>
      <c r="B69" s="138">
        <v>10.6</v>
      </c>
      <c r="C69" s="138">
        <v>14.3</v>
      </c>
      <c r="D69" s="138">
        <v>7.8</v>
      </c>
      <c r="E69" s="138">
        <v>2.8</v>
      </c>
      <c r="F69" s="138">
        <v>2.2999999999999998</v>
      </c>
    </row>
    <row r="70" spans="1:6" x14ac:dyDescent="0.25">
      <c r="A70" s="22">
        <v>39447</v>
      </c>
      <c r="B70" s="138">
        <v>10.7</v>
      </c>
      <c r="C70" s="138">
        <v>14.8</v>
      </c>
      <c r="D70" s="138">
        <v>9.1</v>
      </c>
      <c r="E70" s="138">
        <v>2.5</v>
      </c>
      <c r="F70" s="138">
        <v>2.7</v>
      </c>
    </row>
    <row r="71" spans="1:6" x14ac:dyDescent="0.25">
      <c r="A71" s="22">
        <v>39813</v>
      </c>
      <c r="B71" s="138">
        <v>10.9</v>
      </c>
      <c r="C71" s="138">
        <v>14.6</v>
      </c>
      <c r="D71" s="138">
        <v>8.6999999999999993</v>
      </c>
      <c r="E71" s="138">
        <v>4.0999999999999996</v>
      </c>
      <c r="F71" s="138">
        <v>2.9</v>
      </c>
    </row>
    <row r="72" spans="1:6" x14ac:dyDescent="0.25">
      <c r="A72" s="22">
        <v>40178</v>
      </c>
      <c r="B72" s="138">
        <v>10.4</v>
      </c>
      <c r="C72" s="138">
        <v>16.100000000000001</v>
      </c>
      <c r="D72" s="138">
        <v>11.6</v>
      </c>
      <c r="E72" s="138">
        <v>5.7</v>
      </c>
      <c r="F72" s="138">
        <v>4.4000000000000004</v>
      </c>
    </row>
    <row r="73" spans="1:6" ht="21" customHeight="1" x14ac:dyDescent="0.25">
      <c r="A73" s="22">
        <v>40543</v>
      </c>
      <c r="B73" s="138">
        <v>10.3</v>
      </c>
      <c r="C73" s="138">
        <v>15.8</v>
      </c>
      <c r="D73" s="138">
        <v>12.1</v>
      </c>
      <c r="E73" s="138">
        <v>5.9</v>
      </c>
      <c r="F73" s="138">
        <v>3.2</v>
      </c>
    </row>
    <row r="74" spans="1:6" x14ac:dyDescent="0.25">
      <c r="A74" s="22">
        <v>40908</v>
      </c>
      <c r="B74" s="138">
        <v>10.1</v>
      </c>
      <c r="C74" s="138">
        <v>15.4</v>
      </c>
      <c r="D74" s="138">
        <v>9.9</v>
      </c>
      <c r="E74" s="138">
        <v>6.5</v>
      </c>
      <c r="F74" s="138">
        <v>3.5</v>
      </c>
    </row>
    <row r="75" spans="1:6" x14ac:dyDescent="0.25">
      <c r="A75" s="22">
        <v>41274</v>
      </c>
      <c r="B75" s="138">
        <v>9.8000000000000007</v>
      </c>
      <c r="C75" s="138">
        <v>15.6</v>
      </c>
      <c r="D75" s="138">
        <v>9</v>
      </c>
      <c r="E75" s="138">
        <v>7.9</v>
      </c>
      <c r="F75" s="138">
        <v>2.2000000000000002</v>
      </c>
    </row>
    <row r="76" spans="1:6" x14ac:dyDescent="0.25">
      <c r="A76" s="22">
        <v>41639</v>
      </c>
      <c r="B76" s="138">
        <v>9.4</v>
      </c>
      <c r="C76" s="138">
        <v>14.2</v>
      </c>
      <c r="D76" s="138">
        <v>8.8000000000000007</v>
      </c>
      <c r="E76" s="138">
        <v>5</v>
      </c>
      <c r="F76" s="138">
        <v>-0.4</v>
      </c>
    </row>
    <row r="77" spans="1:6" x14ac:dyDescent="0.25">
      <c r="A77" s="22">
        <v>42004</v>
      </c>
      <c r="B77" s="138">
        <v>10</v>
      </c>
      <c r="C77" s="138">
        <v>14.5</v>
      </c>
      <c r="D77" s="138">
        <v>7.9</v>
      </c>
      <c r="E77" s="138">
        <v>5.5</v>
      </c>
      <c r="F77" s="138">
        <v>-1.6</v>
      </c>
    </row>
    <row r="78" spans="1:6" ht="21" customHeight="1" x14ac:dyDescent="0.25">
      <c r="A78" s="22">
        <v>42369</v>
      </c>
      <c r="B78" s="138">
        <v>10.1</v>
      </c>
      <c r="C78" s="138">
        <v>14</v>
      </c>
      <c r="D78" s="138">
        <v>10.1</v>
      </c>
      <c r="E78" s="138">
        <v>5.8</v>
      </c>
      <c r="F78" s="138">
        <v>-0.8</v>
      </c>
    </row>
    <row r="79" spans="1:6" x14ac:dyDescent="0.25">
      <c r="A79" s="22">
        <v>42735</v>
      </c>
      <c r="B79" s="138">
        <v>10</v>
      </c>
      <c r="C79" s="138">
        <v>13.8</v>
      </c>
      <c r="D79" s="138">
        <v>6.9</v>
      </c>
      <c r="E79" s="138">
        <v>5.4</v>
      </c>
      <c r="F79" s="138">
        <v>0.5</v>
      </c>
    </row>
    <row r="80" spans="1:6" x14ac:dyDescent="0.25">
      <c r="A80" s="22">
        <v>43100</v>
      </c>
      <c r="B80" s="138">
        <v>10.3</v>
      </c>
      <c r="C80" s="138">
        <v>14</v>
      </c>
      <c r="D80" s="138">
        <v>5.6</v>
      </c>
      <c r="E80" s="138">
        <v>5.8</v>
      </c>
      <c r="F80" s="138">
        <v>0</v>
      </c>
    </row>
    <row r="81" spans="1:6" x14ac:dyDescent="0.25">
      <c r="A81" s="22">
        <v>43465</v>
      </c>
      <c r="B81" s="138">
        <v>10.8</v>
      </c>
      <c r="C81" s="138">
        <v>13.9</v>
      </c>
      <c r="D81" s="138">
        <v>5.4</v>
      </c>
      <c r="E81" s="138">
        <v>6.4</v>
      </c>
      <c r="F81" s="138">
        <v>0.3</v>
      </c>
    </row>
    <row r="82" spans="1:6" x14ac:dyDescent="0.25">
      <c r="A82" s="22">
        <v>43830</v>
      </c>
      <c r="B82" s="138">
        <v>10.3</v>
      </c>
      <c r="C82" s="138">
        <v>14.6</v>
      </c>
      <c r="D82" s="138">
        <v>5.9</v>
      </c>
      <c r="E82" s="138">
        <v>7.3</v>
      </c>
      <c r="F82" s="138">
        <v>1.7</v>
      </c>
    </row>
    <row r="83" spans="1:6" ht="21" customHeight="1" x14ac:dyDescent="0.25">
      <c r="A83" s="22">
        <v>44196</v>
      </c>
      <c r="B83" s="138">
        <v>15.8</v>
      </c>
      <c r="C83" s="138">
        <v>20.399999999999999</v>
      </c>
      <c r="D83" s="138">
        <v>16.8</v>
      </c>
      <c r="E83" s="138">
        <v>15.3</v>
      </c>
      <c r="F83" s="138">
        <v>10.199999999999999</v>
      </c>
    </row>
    <row r="84" spans="1:6" x14ac:dyDescent="0.25">
      <c r="A84" s="22">
        <v>44561</v>
      </c>
      <c r="B84" s="138">
        <v>14</v>
      </c>
      <c r="C84" s="138">
        <v>19.100000000000001</v>
      </c>
      <c r="D84" s="138">
        <v>12.8</v>
      </c>
      <c r="E84" s="138">
        <v>11.6</v>
      </c>
      <c r="F84" s="138">
        <v>4.9000000000000004</v>
      </c>
    </row>
    <row r="85" spans="1:6" x14ac:dyDescent="0.25">
      <c r="A85" s="22">
        <v>44926</v>
      </c>
      <c r="B85" s="138">
        <v>10.1</v>
      </c>
      <c r="C85" s="138">
        <v>16.899999999999999</v>
      </c>
      <c r="D85" s="138">
        <v>5.5</v>
      </c>
      <c r="E85" s="138">
        <v>3.3</v>
      </c>
      <c r="F85" s="138">
        <v>2.5</v>
      </c>
    </row>
    <row r="86" spans="1:6" x14ac:dyDescent="0.25">
      <c r="A86" s="22">
        <v>45291</v>
      </c>
      <c r="B86" s="138">
        <v>10.199999999999999</v>
      </c>
      <c r="C86" s="138">
        <v>17</v>
      </c>
      <c r="D86" s="138">
        <v>6.4</v>
      </c>
      <c r="E86" s="138">
        <v>5.6</v>
      </c>
      <c r="F86" s="138">
        <v>-0.4</v>
      </c>
    </row>
    <row r="87" spans="1:6" x14ac:dyDescent="0.25">
      <c r="A87" s="22">
        <v>45657</v>
      </c>
      <c r="B87" s="138">
        <v>11</v>
      </c>
      <c r="C87" s="138">
        <v>18.5</v>
      </c>
      <c r="D87" s="138">
        <v>9.9</v>
      </c>
      <c r="E87" s="138">
        <v>5.4</v>
      </c>
      <c r="F87" s="138">
        <v>1</v>
      </c>
    </row>
    <row r="88" spans="1:6" ht="21" customHeight="1" x14ac:dyDescent="0.25">
      <c r="A88" s="22">
        <v>46022</v>
      </c>
      <c r="B88" s="138">
        <v>10.1</v>
      </c>
      <c r="C88" s="138">
        <v>17.899999999999999</v>
      </c>
      <c r="D88" s="138">
        <v>9.6999999999999993</v>
      </c>
      <c r="E88" s="138">
        <v>4.5999999999999996</v>
      </c>
      <c r="F88" s="138">
        <v>-0.5</v>
      </c>
    </row>
    <row r="89" spans="1:6" x14ac:dyDescent="0.25">
      <c r="B89" s="57"/>
      <c r="C89" s="57"/>
      <c r="D89" s="57"/>
      <c r="E89" s="57"/>
    </row>
    <row r="90" spans="1:6" ht="14.4" customHeight="1" x14ac:dyDescent="0.25">
      <c r="B90" s="229" t="s">
        <v>492</v>
      </c>
      <c r="C90" s="229"/>
      <c r="D90" s="229"/>
      <c r="E90" s="229"/>
      <c r="F90" s="229"/>
    </row>
    <row r="91" spans="1:6" x14ac:dyDescent="0.25">
      <c r="B91" s="229"/>
      <c r="C91" s="229"/>
      <c r="D91" s="229"/>
      <c r="E91" s="229"/>
      <c r="F91" s="229"/>
    </row>
    <row r="92" spans="1:6" x14ac:dyDescent="0.25">
      <c r="B92" s="229"/>
      <c r="C92" s="229"/>
      <c r="D92" s="229"/>
      <c r="E92" s="229"/>
      <c r="F92" s="229"/>
    </row>
    <row r="93" spans="1:6" x14ac:dyDescent="0.25">
      <c r="B93" s="229"/>
      <c r="C93" s="229"/>
      <c r="D93" s="229"/>
      <c r="E93" s="229"/>
      <c r="F93" s="229"/>
    </row>
  </sheetData>
  <mergeCells count="1">
    <mergeCell ref="B90:F93"/>
  </mergeCells>
  <hyperlinks>
    <hyperlink ref="F7" location="Inhalt!D2" display="zum Inhalt" xr:uid="{00000000-0004-0000-1900-000000000000}"/>
    <hyperlink ref="F8" location="Hinweise!D6" display="zu den Hinweisen" xr:uid="{00000000-0004-0000-1900-000001000000}"/>
    <hyperlink ref="F9" location="FN_IV.8" display="zu den Fußnoten" xr:uid="{00000000-0004-0000-19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42">
    <tabColor theme="7" tint="0.39997558519241921"/>
  </sheetPr>
  <dimension ref="A1:R113"/>
  <sheetViews>
    <sheetView zoomScale="90" zoomScaleNormal="90" workbookViewId="0">
      <selection activeCell="A2" sqref="A2"/>
    </sheetView>
  </sheetViews>
  <sheetFormatPr baseColWidth="10" defaultColWidth="11.44140625" defaultRowHeight="15" x14ac:dyDescent="0.25"/>
  <cols>
    <col min="1" max="1" width="11.44140625" style="25"/>
    <col min="2" max="7" width="28.6640625" style="25" customWidth="1"/>
    <col min="8" max="16384" width="11.44140625" style="25"/>
  </cols>
  <sheetData>
    <row r="1" spans="1:18" s="205" customFormat="1" ht="15" customHeight="1" x14ac:dyDescent="0.3">
      <c r="A1" s="203"/>
      <c r="B1" s="203"/>
      <c r="C1" s="203"/>
      <c r="D1" s="203"/>
      <c r="E1" s="203"/>
      <c r="F1" s="203"/>
      <c r="G1" s="204" t="s">
        <v>524</v>
      </c>
    </row>
    <row r="2" spans="1:18" s="205" customFormat="1" ht="15" customHeight="1" x14ac:dyDescent="0.3">
      <c r="A2" s="203"/>
      <c r="B2" s="203"/>
      <c r="C2" s="203"/>
      <c r="D2" s="203"/>
      <c r="E2" s="203"/>
      <c r="F2" s="203"/>
      <c r="G2" s="204" t="s">
        <v>139</v>
      </c>
    </row>
    <row r="3" spans="1:18" s="205" customFormat="1" ht="15" customHeight="1" x14ac:dyDescent="0.3">
      <c r="A3" s="203"/>
      <c r="B3" s="203"/>
      <c r="C3" s="203"/>
      <c r="D3" s="203"/>
      <c r="E3" s="203"/>
      <c r="F3" s="203"/>
      <c r="G3" s="206">
        <f>DatumKompendium</f>
        <v>46268</v>
      </c>
    </row>
    <row r="4" spans="1:18" s="205" customFormat="1" ht="15" customHeight="1" x14ac:dyDescent="0.3">
      <c r="A4" s="203"/>
      <c r="B4" s="203"/>
      <c r="C4" s="203"/>
      <c r="D4" s="203"/>
      <c r="E4" s="203"/>
      <c r="F4" s="203"/>
      <c r="G4" s="204"/>
    </row>
    <row r="5" spans="1:18" ht="17.399999999999999" x14ac:dyDescent="0.3">
      <c r="A5" s="27"/>
      <c r="B5" s="42" t="s">
        <v>194</v>
      </c>
      <c r="C5" s="27"/>
      <c r="D5" s="27"/>
      <c r="E5" s="27"/>
      <c r="F5" s="27"/>
      <c r="G5" s="27"/>
    </row>
    <row r="6" spans="1:18" x14ac:dyDescent="0.25">
      <c r="A6" s="27"/>
      <c r="B6" s="28"/>
      <c r="C6" s="27"/>
      <c r="D6" s="27"/>
      <c r="E6" s="27"/>
      <c r="F6" s="27"/>
      <c r="G6" s="27"/>
    </row>
    <row r="7" spans="1:18" ht="17.399999999999999" x14ac:dyDescent="0.3">
      <c r="A7" s="27"/>
      <c r="B7" s="42" t="s">
        <v>433</v>
      </c>
      <c r="C7" s="8"/>
      <c r="D7" s="8"/>
      <c r="E7" s="8"/>
      <c r="F7" s="47"/>
      <c r="G7" s="158" t="s">
        <v>449</v>
      </c>
      <c r="H7" s="5"/>
      <c r="I7" s="5"/>
      <c r="J7" s="5"/>
      <c r="K7" s="5"/>
      <c r="L7" s="5"/>
      <c r="M7" s="5"/>
      <c r="N7" s="5"/>
      <c r="O7" s="5"/>
      <c r="P7" s="5"/>
      <c r="Q7" s="5"/>
      <c r="R7" s="5"/>
    </row>
    <row r="8" spans="1:18" x14ac:dyDescent="0.25">
      <c r="A8" s="27"/>
      <c r="B8" s="27"/>
      <c r="C8" s="8"/>
      <c r="D8" s="8"/>
      <c r="E8" s="8"/>
      <c r="F8" s="47"/>
      <c r="G8" s="158" t="s">
        <v>450</v>
      </c>
      <c r="H8" s="5"/>
      <c r="I8" s="5"/>
      <c r="J8" s="5"/>
      <c r="K8" s="5"/>
      <c r="L8" s="5"/>
      <c r="M8" s="5"/>
      <c r="N8" s="5"/>
      <c r="O8" s="5"/>
      <c r="P8" s="5"/>
      <c r="Q8" s="5"/>
      <c r="R8" s="5"/>
    </row>
    <row r="9" spans="1:18" x14ac:dyDescent="0.25">
      <c r="A9" s="31"/>
      <c r="B9" s="28"/>
      <c r="C9" s="10"/>
      <c r="D9" s="10"/>
      <c r="E9" s="10"/>
      <c r="F9" s="41"/>
      <c r="G9" s="129" t="s">
        <v>451</v>
      </c>
      <c r="H9" s="5"/>
      <c r="I9" s="5"/>
      <c r="J9" s="5"/>
      <c r="K9" s="5"/>
      <c r="L9" s="5"/>
      <c r="M9" s="5"/>
      <c r="N9" s="5"/>
      <c r="O9" s="5"/>
      <c r="P9" s="5"/>
      <c r="Q9" s="5"/>
      <c r="R9" s="5"/>
    </row>
    <row r="10" spans="1:18" ht="20.7" customHeight="1" x14ac:dyDescent="0.3">
      <c r="A10" s="32"/>
      <c r="B10" s="242" t="s">
        <v>224</v>
      </c>
      <c r="C10" s="242"/>
      <c r="D10" s="242" t="s">
        <v>374</v>
      </c>
      <c r="E10" s="242"/>
      <c r="F10" s="242" t="s">
        <v>225</v>
      </c>
      <c r="G10" s="242"/>
    </row>
    <row r="11" spans="1:18" ht="49.95" customHeight="1" x14ac:dyDescent="0.25">
      <c r="A11" s="126" t="s">
        <v>1</v>
      </c>
      <c r="B11" s="33" t="s">
        <v>226</v>
      </c>
      <c r="C11" s="34" t="s">
        <v>219</v>
      </c>
      <c r="D11" s="34" t="s">
        <v>226</v>
      </c>
      <c r="E11" s="34" t="s">
        <v>219</v>
      </c>
      <c r="F11" s="33" t="s">
        <v>226</v>
      </c>
      <c r="G11" s="34" t="s">
        <v>219</v>
      </c>
    </row>
    <row r="12" spans="1:18" ht="7.5" customHeight="1" x14ac:dyDescent="0.25">
      <c r="A12" s="32"/>
      <c r="B12" s="35"/>
      <c r="C12" s="36"/>
      <c r="D12" s="35"/>
      <c r="E12" s="36"/>
      <c r="F12" s="35"/>
      <c r="G12" s="37"/>
    </row>
    <row r="13" spans="1:18" hidden="1" x14ac:dyDescent="0.25">
      <c r="A13" s="22"/>
      <c r="B13" s="119"/>
      <c r="C13" s="118"/>
      <c r="D13" s="64"/>
      <c r="E13" s="64"/>
      <c r="F13" s="64"/>
      <c r="G13" s="64"/>
    </row>
    <row r="14" spans="1:18" x14ac:dyDescent="0.25">
      <c r="A14" s="22">
        <v>22281</v>
      </c>
      <c r="B14" s="133">
        <v>95.457999999999998</v>
      </c>
      <c r="C14" s="134" t="s">
        <v>6</v>
      </c>
      <c r="D14" s="133">
        <v>497.99400000000003</v>
      </c>
      <c r="E14" s="134" t="s">
        <v>6</v>
      </c>
      <c r="F14" s="133">
        <v>458.62918999999999</v>
      </c>
      <c r="G14" s="134" t="s">
        <v>6</v>
      </c>
    </row>
    <row r="15" spans="1:18" x14ac:dyDescent="0.25">
      <c r="A15" s="22">
        <v>22646</v>
      </c>
      <c r="B15" s="133">
        <v>105.137</v>
      </c>
      <c r="C15" s="134">
        <v>10.139537807</v>
      </c>
      <c r="D15" s="133">
        <v>530.96799999999996</v>
      </c>
      <c r="E15" s="134">
        <v>6.6213649160000001</v>
      </c>
      <c r="F15" s="133">
        <v>486.58327000000003</v>
      </c>
      <c r="G15" s="134">
        <v>6.095137555</v>
      </c>
    </row>
    <row r="16" spans="1:18" x14ac:dyDescent="0.25">
      <c r="A16" s="22">
        <v>23011</v>
      </c>
      <c r="B16" s="133">
        <v>113.70099999999999</v>
      </c>
      <c r="C16" s="134">
        <v>8.1455624570000005</v>
      </c>
      <c r="D16" s="133">
        <v>558.00599999999997</v>
      </c>
      <c r="E16" s="134">
        <v>5.0922089469999996</v>
      </c>
      <c r="F16" s="133">
        <v>514.17075999999997</v>
      </c>
      <c r="G16" s="134">
        <v>5.6696338940000004</v>
      </c>
    </row>
    <row r="17" spans="1:7" x14ac:dyDescent="0.25">
      <c r="A17" s="22">
        <v>23376</v>
      </c>
      <c r="B17" s="133">
        <v>122.086</v>
      </c>
      <c r="C17" s="134">
        <v>7.374605324</v>
      </c>
      <c r="D17" s="133">
        <v>581.82899999999995</v>
      </c>
      <c r="E17" s="134">
        <v>4.2693089320000004</v>
      </c>
      <c r="F17" s="133">
        <v>528.56137999999999</v>
      </c>
      <c r="G17" s="134">
        <v>2.7988017049999998</v>
      </c>
    </row>
    <row r="18" spans="1:7" x14ac:dyDescent="0.25">
      <c r="A18" s="22">
        <v>23742</v>
      </c>
      <c r="B18" s="133">
        <v>133.529</v>
      </c>
      <c r="C18" s="134">
        <v>9.3729010699999993</v>
      </c>
      <c r="D18" s="133">
        <v>622.41300000000001</v>
      </c>
      <c r="E18" s="134">
        <v>6.9752453040000004</v>
      </c>
      <c r="F18" s="133">
        <v>556.82564000000002</v>
      </c>
      <c r="G18" s="134">
        <v>5.347394091</v>
      </c>
    </row>
    <row r="19" spans="1:7" ht="21" customHeight="1" x14ac:dyDescent="0.25">
      <c r="A19" s="22">
        <v>24107</v>
      </c>
      <c r="B19" s="133">
        <v>148.70400000000001</v>
      </c>
      <c r="C19" s="134">
        <v>11.36457249</v>
      </c>
      <c r="D19" s="133">
        <v>671.34699999999998</v>
      </c>
      <c r="E19" s="134">
        <v>7.8619823169999998</v>
      </c>
      <c r="F19" s="133">
        <v>595.01575000000003</v>
      </c>
      <c r="G19" s="134">
        <v>6.8585401350000001</v>
      </c>
    </row>
    <row r="20" spans="1:7" x14ac:dyDescent="0.25">
      <c r="A20" s="22">
        <v>24472</v>
      </c>
      <c r="B20" s="133">
        <v>157.76400000000001</v>
      </c>
      <c r="C20" s="134">
        <v>6.0926404129999998</v>
      </c>
      <c r="D20" s="133">
        <v>687.89200000000005</v>
      </c>
      <c r="E20" s="134">
        <v>2.4644483400000001</v>
      </c>
      <c r="F20" s="133">
        <v>613.57974000000002</v>
      </c>
      <c r="G20" s="134">
        <v>3.119915733</v>
      </c>
    </row>
    <row r="21" spans="1:7" x14ac:dyDescent="0.25">
      <c r="A21" s="22">
        <v>24837</v>
      </c>
      <c r="B21" s="133">
        <v>161.512</v>
      </c>
      <c r="C21" s="134">
        <v>2.3757004130000001</v>
      </c>
      <c r="D21" s="133">
        <v>693.22699999999998</v>
      </c>
      <c r="E21" s="134">
        <v>0.775557791</v>
      </c>
      <c r="F21" s="133">
        <v>620.61055999999996</v>
      </c>
      <c r="G21" s="134">
        <v>1.1458689950000001</v>
      </c>
    </row>
    <row r="22" spans="1:7" x14ac:dyDescent="0.25">
      <c r="A22" s="22">
        <v>25203</v>
      </c>
      <c r="B22" s="133">
        <v>174.58099999999999</v>
      </c>
      <c r="C22" s="134">
        <v>8.0916588239999996</v>
      </c>
      <c r="D22" s="133">
        <v>737.28</v>
      </c>
      <c r="E22" s="134">
        <v>6.3547726789999999</v>
      </c>
      <c r="F22" s="133">
        <v>649.76777000000004</v>
      </c>
      <c r="G22" s="134">
        <v>4.6981491899999996</v>
      </c>
    </row>
    <row r="23" spans="1:7" x14ac:dyDescent="0.25">
      <c r="A23" s="22">
        <v>25568</v>
      </c>
      <c r="B23" s="136">
        <v>193.57</v>
      </c>
      <c r="C23" s="137">
        <v>10.876899548000001</v>
      </c>
      <c r="D23" s="136">
        <v>802.20699999999999</v>
      </c>
      <c r="E23" s="137">
        <v>8.8062879770000002</v>
      </c>
      <c r="F23" s="136">
        <v>701.57773999999995</v>
      </c>
      <c r="G23" s="137">
        <v>7.9736134029999999</v>
      </c>
    </row>
    <row r="24" spans="1:7" ht="21" customHeight="1" x14ac:dyDescent="0.25">
      <c r="A24" s="22">
        <v>25933</v>
      </c>
      <c r="B24" s="133">
        <v>217.02799999999999</v>
      </c>
      <c r="C24" s="134">
        <v>12.118613421999999</v>
      </c>
      <c r="D24" s="133">
        <v>868.94500000000005</v>
      </c>
      <c r="E24" s="134">
        <v>8.3192991339999995</v>
      </c>
      <c r="F24" s="133">
        <v>755.5308</v>
      </c>
      <c r="G24" s="134">
        <v>7.6902468429999997</v>
      </c>
    </row>
    <row r="25" spans="1:7" x14ac:dyDescent="0.25">
      <c r="A25" s="22">
        <v>26298</v>
      </c>
      <c r="B25" s="133">
        <v>240.28200000000001</v>
      </c>
      <c r="C25" s="134">
        <v>10.714746484000001</v>
      </c>
      <c r="D25" s="133">
        <v>915.33299999999997</v>
      </c>
      <c r="E25" s="134">
        <v>5.3384276340000003</v>
      </c>
      <c r="F25" s="133">
        <v>796.97941000000003</v>
      </c>
      <c r="G25" s="134">
        <v>5.4860251890000002</v>
      </c>
    </row>
    <row r="26" spans="1:7" x14ac:dyDescent="0.25">
      <c r="A26" s="22">
        <v>26664</v>
      </c>
      <c r="B26" s="133">
        <v>268.10599999999999</v>
      </c>
      <c r="C26" s="134">
        <v>11.579727154</v>
      </c>
      <c r="D26" s="133">
        <v>967.24</v>
      </c>
      <c r="E26" s="134">
        <v>5.6708323639999998</v>
      </c>
      <c r="F26" s="133">
        <v>839.71591999999998</v>
      </c>
      <c r="G26" s="134">
        <v>5.3623104269999997</v>
      </c>
    </row>
    <row r="27" spans="1:7" x14ac:dyDescent="0.25">
      <c r="A27" s="22">
        <v>27029</v>
      </c>
      <c r="B27" s="133">
        <v>291.76900000000001</v>
      </c>
      <c r="C27" s="134">
        <v>8.8259867369999991</v>
      </c>
      <c r="D27" s="133">
        <v>988.24</v>
      </c>
      <c r="E27" s="134">
        <v>2.1711260910000001</v>
      </c>
      <c r="F27" s="133">
        <v>863.71067000000005</v>
      </c>
      <c r="G27" s="134">
        <v>2.8574842309999999</v>
      </c>
    </row>
    <row r="28" spans="1:7" x14ac:dyDescent="0.25">
      <c r="A28" s="22">
        <v>27394</v>
      </c>
      <c r="B28" s="133">
        <v>316.66399999999999</v>
      </c>
      <c r="C28" s="134">
        <v>8.5324349060000007</v>
      </c>
      <c r="D28" s="133">
        <v>1000.998</v>
      </c>
      <c r="E28" s="134">
        <v>1.290981948</v>
      </c>
      <c r="F28" s="133">
        <v>862.05002000000002</v>
      </c>
      <c r="G28" s="134">
        <v>-0.192269247</v>
      </c>
    </row>
    <row r="29" spans="1:7" ht="21" customHeight="1" x14ac:dyDescent="0.25">
      <c r="A29" s="22">
        <v>27759</v>
      </c>
      <c r="B29" s="133">
        <v>348.96199999999999</v>
      </c>
      <c r="C29" s="134">
        <v>10.199454311</v>
      </c>
      <c r="D29" s="133">
        <v>1040.6949999999999</v>
      </c>
      <c r="E29" s="134">
        <v>3.9657421890000002</v>
      </c>
      <c r="F29" s="133">
        <v>894.21253999999999</v>
      </c>
      <c r="G29" s="134">
        <v>3.7309343140000002</v>
      </c>
    </row>
    <row r="30" spans="1:7" x14ac:dyDescent="0.25">
      <c r="A30" s="22">
        <v>28125</v>
      </c>
      <c r="B30" s="133">
        <v>369.72500000000002</v>
      </c>
      <c r="C30" s="134">
        <v>5.949931511</v>
      </c>
      <c r="D30" s="133">
        <v>1058.133</v>
      </c>
      <c r="E30" s="134">
        <v>1.6756110099999999</v>
      </c>
      <c r="F30" s="133">
        <v>932.44151999999997</v>
      </c>
      <c r="G30" s="134">
        <v>4.275155882</v>
      </c>
    </row>
    <row r="31" spans="1:7" x14ac:dyDescent="0.25">
      <c r="A31" s="22">
        <v>28490</v>
      </c>
      <c r="B31" s="133">
        <v>393.93</v>
      </c>
      <c r="C31" s="134">
        <v>6.546757725</v>
      </c>
      <c r="D31" s="133">
        <v>1091.7429999999999</v>
      </c>
      <c r="E31" s="134">
        <v>3.1763492869999999</v>
      </c>
      <c r="F31" s="133">
        <v>972.12782000000004</v>
      </c>
      <c r="G31" s="134">
        <v>4.2561704029999996</v>
      </c>
    </row>
    <row r="32" spans="1:7" x14ac:dyDescent="0.25">
      <c r="A32" s="22">
        <v>28855</v>
      </c>
      <c r="B32" s="133">
        <v>418.779</v>
      </c>
      <c r="C32" s="134">
        <v>6.307973498</v>
      </c>
      <c r="D32" s="133">
        <v>1130.7760000000001</v>
      </c>
      <c r="E32" s="134">
        <v>3.5752919869999999</v>
      </c>
      <c r="F32" s="133">
        <v>1007.0016000000001</v>
      </c>
      <c r="G32" s="134">
        <v>3.5873657030000001</v>
      </c>
    </row>
    <row r="33" spans="1:7" x14ac:dyDescent="0.25">
      <c r="A33" s="22">
        <v>29220</v>
      </c>
      <c r="B33" s="133">
        <v>453.30099999999999</v>
      </c>
      <c r="C33" s="134">
        <v>8.2434888090000005</v>
      </c>
      <c r="D33" s="133">
        <v>1174.903</v>
      </c>
      <c r="E33" s="134">
        <v>3.9023643940000001</v>
      </c>
      <c r="F33" s="133">
        <v>1039.67247</v>
      </c>
      <c r="G33" s="134">
        <v>3.2443712109999998</v>
      </c>
    </row>
    <row r="34" spans="1:7" ht="21" customHeight="1" x14ac:dyDescent="0.25">
      <c r="A34" s="22">
        <v>29586</v>
      </c>
      <c r="B34" s="133">
        <v>512.88</v>
      </c>
      <c r="C34" s="134">
        <v>13.143363902000001</v>
      </c>
      <c r="D34" s="133">
        <v>1190.6110000000001</v>
      </c>
      <c r="E34" s="134">
        <v>1.336961434</v>
      </c>
      <c r="F34" s="133">
        <v>1055.2284</v>
      </c>
      <c r="G34" s="134">
        <v>1.4962337130000001</v>
      </c>
    </row>
    <row r="35" spans="1:7" x14ac:dyDescent="0.25">
      <c r="A35" s="22">
        <v>29951</v>
      </c>
      <c r="B35" s="133">
        <v>546.29999999999995</v>
      </c>
      <c r="C35" s="134">
        <v>6.5161441269999996</v>
      </c>
      <c r="D35" s="133">
        <v>1194.9639999999999</v>
      </c>
      <c r="E35" s="134">
        <v>0.36561059800000001</v>
      </c>
      <c r="F35" s="133">
        <v>1051.2970299999999</v>
      </c>
      <c r="G35" s="134">
        <v>-0.37256104899999998</v>
      </c>
    </row>
    <row r="36" spans="1:7" x14ac:dyDescent="0.25">
      <c r="A36" s="22">
        <v>30316</v>
      </c>
      <c r="B36" s="133">
        <v>563.91</v>
      </c>
      <c r="C36" s="134">
        <v>3.223503569</v>
      </c>
      <c r="D36" s="133">
        <v>1174.3340000000001</v>
      </c>
      <c r="E36" s="134">
        <v>-1.7264118420000001</v>
      </c>
      <c r="F36" s="133">
        <v>1040.6552999999999</v>
      </c>
      <c r="G36" s="134">
        <v>-1.012247699</v>
      </c>
    </row>
    <row r="37" spans="1:7" x14ac:dyDescent="0.25">
      <c r="A37" s="22">
        <v>30681</v>
      </c>
      <c r="B37" s="133">
        <v>578.86</v>
      </c>
      <c r="C37" s="134">
        <v>2.651132273</v>
      </c>
      <c r="D37" s="133">
        <v>1168.348</v>
      </c>
      <c r="E37" s="134">
        <v>-0.50973573100000003</v>
      </c>
      <c r="F37" s="133">
        <v>1055.39786</v>
      </c>
      <c r="G37" s="134">
        <v>1.416661213</v>
      </c>
    </row>
    <row r="38" spans="1:7" x14ac:dyDescent="0.25">
      <c r="A38" s="22">
        <v>31047</v>
      </c>
      <c r="B38" s="133">
        <v>607.55999999999995</v>
      </c>
      <c r="C38" s="134">
        <v>4.9580209379999998</v>
      </c>
      <c r="D38" s="133">
        <v>1196.471</v>
      </c>
      <c r="E38" s="134">
        <v>2.4070739200000002</v>
      </c>
      <c r="F38" s="133">
        <v>1075.96967</v>
      </c>
      <c r="G38" s="134">
        <v>1.9491995179999999</v>
      </c>
    </row>
    <row r="39" spans="1:7" ht="21" customHeight="1" x14ac:dyDescent="0.25">
      <c r="A39" s="22">
        <v>31412</v>
      </c>
      <c r="B39" s="133">
        <v>629.32000000000005</v>
      </c>
      <c r="C39" s="134">
        <v>3.5815392720000001</v>
      </c>
      <c r="D39" s="133">
        <v>1220.643</v>
      </c>
      <c r="E39" s="134">
        <v>2.0202746239999998</v>
      </c>
      <c r="F39" s="133">
        <v>1095.9314300000001</v>
      </c>
      <c r="G39" s="134">
        <v>1.8552344510000001</v>
      </c>
    </row>
    <row r="40" spans="1:7" x14ac:dyDescent="0.25">
      <c r="A40" s="22">
        <v>31777</v>
      </c>
      <c r="B40" s="133">
        <v>653</v>
      </c>
      <c r="C40" s="134">
        <v>3.762791585</v>
      </c>
      <c r="D40" s="133">
        <v>1280.05</v>
      </c>
      <c r="E40" s="134">
        <v>4.8668611540000004</v>
      </c>
      <c r="F40" s="133">
        <v>1137.8545200000001</v>
      </c>
      <c r="G40" s="134">
        <v>3.8253387810000001</v>
      </c>
    </row>
    <row r="41" spans="1:7" x14ac:dyDescent="0.25">
      <c r="A41" s="22">
        <v>32142</v>
      </c>
      <c r="B41" s="133">
        <v>676.61</v>
      </c>
      <c r="C41" s="134">
        <v>3.6156202140000002</v>
      </c>
      <c r="D41" s="133">
        <v>1327.67</v>
      </c>
      <c r="E41" s="134">
        <v>3.7201671809999999</v>
      </c>
      <c r="F41" s="133">
        <v>1178.3542</v>
      </c>
      <c r="G41" s="134">
        <v>3.5593021149999999</v>
      </c>
    </row>
    <row r="42" spans="1:7" x14ac:dyDescent="0.25">
      <c r="A42" s="22">
        <v>32508</v>
      </c>
      <c r="B42" s="133">
        <v>710.91</v>
      </c>
      <c r="C42" s="134">
        <v>5.0693900469999997</v>
      </c>
      <c r="D42" s="133">
        <v>1369.788</v>
      </c>
      <c r="E42" s="134">
        <v>3.1723244479999999</v>
      </c>
      <c r="F42" s="133">
        <v>1209.7032999999999</v>
      </c>
      <c r="G42" s="134">
        <v>2.660413991</v>
      </c>
    </row>
    <row r="43" spans="1:7" x14ac:dyDescent="0.25">
      <c r="A43" s="22">
        <v>32873</v>
      </c>
      <c r="B43" s="133">
        <v>756.74</v>
      </c>
      <c r="C43" s="134">
        <v>6.4466669479999998</v>
      </c>
      <c r="D43" s="133">
        <v>1403.8440000000001</v>
      </c>
      <c r="E43" s="134">
        <v>2.4862241460000001</v>
      </c>
      <c r="F43" s="133">
        <v>1246.3733099999999</v>
      </c>
      <c r="G43" s="134">
        <v>3.0313226389999999</v>
      </c>
    </row>
    <row r="44" spans="1:7" ht="21" customHeight="1" x14ac:dyDescent="0.25">
      <c r="A44" s="22">
        <v>33238</v>
      </c>
      <c r="B44" s="136">
        <v>821.78</v>
      </c>
      <c r="C44" s="137">
        <v>8.5947617409999992</v>
      </c>
      <c r="D44" s="136">
        <v>1480.558</v>
      </c>
      <c r="E44" s="137">
        <v>5.4645672879999996</v>
      </c>
      <c r="F44" s="136">
        <v>1298.9720600000001</v>
      </c>
      <c r="G44" s="137">
        <v>4.2201441239999999</v>
      </c>
    </row>
    <row r="45" spans="1:7" x14ac:dyDescent="0.25">
      <c r="A45" s="22">
        <v>33603</v>
      </c>
      <c r="B45" s="133">
        <v>1004.473</v>
      </c>
      <c r="C45" s="134">
        <v>22.231375794000002</v>
      </c>
      <c r="D45" s="133">
        <v>1542.259</v>
      </c>
      <c r="E45" s="134">
        <v>4.1674152580000001</v>
      </c>
      <c r="F45" s="133">
        <v>1355.5699400000001</v>
      </c>
      <c r="G45" s="134">
        <v>4.3571283589999998</v>
      </c>
    </row>
    <row r="46" spans="1:7" x14ac:dyDescent="0.25">
      <c r="A46" s="22">
        <v>33969</v>
      </c>
      <c r="B46" s="133">
        <v>1077.107</v>
      </c>
      <c r="C46" s="134">
        <v>7.2310554890000001</v>
      </c>
      <c r="D46" s="133">
        <v>1583.05</v>
      </c>
      <c r="E46" s="134">
        <v>2.6448864940000001</v>
      </c>
      <c r="F46" s="133">
        <v>1394.8462999999999</v>
      </c>
      <c r="G46" s="134">
        <v>2.8974056479999999</v>
      </c>
    </row>
    <row r="47" spans="1:7" x14ac:dyDescent="0.25">
      <c r="A47" s="22">
        <v>34334</v>
      </c>
      <c r="B47" s="133">
        <v>1118.953</v>
      </c>
      <c r="C47" s="134">
        <v>3.8850364910000001</v>
      </c>
      <c r="D47" s="133">
        <v>1581.336</v>
      </c>
      <c r="E47" s="134">
        <v>-0.108272007</v>
      </c>
      <c r="F47" s="133">
        <v>1398.41687</v>
      </c>
      <c r="G47" s="134">
        <v>0.25598304300000002</v>
      </c>
    </row>
    <row r="48" spans="1:7" x14ac:dyDescent="0.25">
      <c r="A48" s="22">
        <v>34699</v>
      </c>
      <c r="B48" s="133">
        <v>1152.154</v>
      </c>
      <c r="C48" s="134">
        <v>2.9671487540000001</v>
      </c>
      <c r="D48" s="133">
        <v>1593.354</v>
      </c>
      <c r="E48" s="134">
        <v>0.75999028700000004</v>
      </c>
      <c r="F48" s="133">
        <v>1419.84034</v>
      </c>
      <c r="G48" s="134">
        <v>1.5319802309999999</v>
      </c>
    </row>
    <row r="49" spans="1:7" ht="21" customHeight="1" x14ac:dyDescent="0.25">
      <c r="A49" s="22">
        <v>35064</v>
      </c>
      <c r="B49" s="133">
        <v>1176.8440000000001</v>
      </c>
      <c r="C49" s="134">
        <v>2.1429426970000001</v>
      </c>
      <c r="D49" s="133">
        <v>1603.548</v>
      </c>
      <c r="E49" s="134">
        <v>0.63978249700000001</v>
      </c>
      <c r="F49" s="133">
        <v>1437.5146999999999</v>
      </c>
      <c r="G49" s="134">
        <v>1.244813202</v>
      </c>
    </row>
    <row r="50" spans="1:7" x14ac:dyDescent="0.25">
      <c r="A50" s="22">
        <v>35430</v>
      </c>
      <c r="B50" s="133">
        <v>1202.2339999999999</v>
      </c>
      <c r="C50" s="134">
        <v>2.1574652209999998</v>
      </c>
      <c r="D50" s="133">
        <v>1626.8389999999999</v>
      </c>
      <c r="E50" s="134">
        <v>1.4524666550000001</v>
      </c>
      <c r="F50" s="133">
        <v>1461.2590499999999</v>
      </c>
      <c r="G50" s="134">
        <v>1.651763978</v>
      </c>
    </row>
    <row r="51" spans="1:7" x14ac:dyDescent="0.25">
      <c r="A51" s="22">
        <v>35795</v>
      </c>
      <c r="B51" s="133">
        <v>1220.125</v>
      </c>
      <c r="C51" s="134">
        <v>1.488146234</v>
      </c>
      <c r="D51" s="133">
        <v>1632.711</v>
      </c>
      <c r="E51" s="134">
        <v>0.36094536700000002</v>
      </c>
      <c r="F51" s="133">
        <v>1474.6487099999999</v>
      </c>
      <c r="G51" s="134">
        <v>0.91630980799999995</v>
      </c>
    </row>
    <row r="52" spans="1:7" x14ac:dyDescent="0.25">
      <c r="A52" s="22">
        <v>36160</v>
      </c>
      <c r="B52" s="133">
        <v>1238.0170000000001</v>
      </c>
      <c r="C52" s="134">
        <v>1.4664071299999999</v>
      </c>
      <c r="D52" s="133">
        <v>1650.4690000000001</v>
      </c>
      <c r="E52" s="134">
        <v>1.0876389019999999</v>
      </c>
      <c r="F52" s="133">
        <v>1496.4292399999999</v>
      </c>
      <c r="G52" s="134">
        <v>1.476997868</v>
      </c>
    </row>
    <row r="53" spans="1:7" x14ac:dyDescent="0.25">
      <c r="A53" s="22">
        <v>36525</v>
      </c>
      <c r="B53" s="133">
        <v>1275.673</v>
      </c>
      <c r="C53" s="134">
        <v>3.041638362</v>
      </c>
      <c r="D53" s="133">
        <v>1691.201</v>
      </c>
      <c r="E53" s="134">
        <v>2.4679045770000001</v>
      </c>
      <c r="F53" s="133">
        <v>1544.2749899999999</v>
      </c>
      <c r="G53" s="134">
        <v>3.1973279269999999</v>
      </c>
    </row>
    <row r="54" spans="1:7" ht="21" customHeight="1" x14ac:dyDescent="0.25">
      <c r="A54" s="22">
        <v>36891</v>
      </c>
      <c r="B54" s="133">
        <v>1297.5909999999999</v>
      </c>
      <c r="C54" s="134">
        <v>1.7181519089999999</v>
      </c>
      <c r="D54" s="133">
        <v>1704.2170000000001</v>
      </c>
      <c r="E54" s="134">
        <v>0.76963057599999996</v>
      </c>
      <c r="F54" s="133">
        <v>1578.5525299999999</v>
      </c>
      <c r="G54" s="134">
        <v>2.219652602</v>
      </c>
    </row>
    <row r="55" spans="1:7" x14ac:dyDescent="0.25">
      <c r="A55" s="22">
        <v>37256</v>
      </c>
      <c r="B55" s="133">
        <v>1356.068</v>
      </c>
      <c r="C55" s="134">
        <v>4.5065818120000003</v>
      </c>
      <c r="D55" s="133">
        <v>1745.037</v>
      </c>
      <c r="E55" s="134">
        <v>2.3952348790000002</v>
      </c>
      <c r="F55" s="133">
        <v>1594.08455</v>
      </c>
      <c r="G55" s="134">
        <v>0.98394064800000003</v>
      </c>
    </row>
    <row r="56" spans="1:7" x14ac:dyDescent="0.25">
      <c r="A56" s="22">
        <v>37621</v>
      </c>
      <c r="B56" s="133">
        <v>1368.1279999999999</v>
      </c>
      <c r="C56" s="134">
        <v>0.88933593300000002</v>
      </c>
      <c r="D56" s="133">
        <v>1733.5630000000001</v>
      </c>
      <c r="E56" s="134">
        <v>-0.65752187500000003</v>
      </c>
      <c r="F56" s="133">
        <v>1585.1581000000001</v>
      </c>
      <c r="G56" s="134">
        <v>-0.55997343399999999</v>
      </c>
    </row>
    <row r="57" spans="1:7" x14ac:dyDescent="0.25">
      <c r="A57" s="22">
        <v>37986</v>
      </c>
      <c r="B57" s="133">
        <v>1407.865</v>
      </c>
      <c r="C57" s="134">
        <v>2.9044796979999998</v>
      </c>
      <c r="D57" s="133">
        <v>1753.2570000000001</v>
      </c>
      <c r="E57" s="134">
        <v>1.1360417819999999</v>
      </c>
      <c r="F57" s="133">
        <v>1596.94101</v>
      </c>
      <c r="G57" s="134">
        <v>0.74332711699999998</v>
      </c>
    </row>
    <row r="58" spans="1:7" x14ac:dyDescent="0.25">
      <c r="A58" s="22">
        <v>38352</v>
      </c>
      <c r="B58" s="133">
        <v>1435.2919999999999</v>
      </c>
      <c r="C58" s="134">
        <v>1.948127129</v>
      </c>
      <c r="D58" s="133">
        <v>1765.8610000000001</v>
      </c>
      <c r="E58" s="134">
        <v>0.71889061300000001</v>
      </c>
      <c r="F58" s="133">
        <v>1607.11716</v>
      </c>
      <c r="G58" s="134">
        <v>0.637227671</v>
      </c>
    </row>
    <row r="59" spans="1:7" ht="21" customHeight="1" x14ac:dyDescent="0.25">
      <c r="A59" s="22">
        <v>38717</v>
      </c>
      <c r="B59" s="133">
        <v>1463.306</v>
      </c>
      <c r="C59" s="134">
        <v>1.9517979620000001</v>
      </c>
      <c r="D59" s="133">
        <v>1778.231</v>
      </c>
      <c r="E59" s="134">
        <v>0.70050813700000003</v>
      </c>
      <c r="F59" s="133">
        <v>1621.7565300000001</v>
      </c>
      <c r="G59" s="134">
        <v>0.91090869799999996</v>
      </c>
    </row>
    <row r="60" spans="1:7" x14ac:dyDescent="0.25">
      <c r="A60" s="22">
        <v>39082</v>
      </c>
      <c r="B60" s="133">
        <v>1497.3109999999999</v>
      </c>
      <c r="C60" s="134">
        <v>2.323847507</v>
      </c>
      <c r="D60" s="133">
        <v>1797.492</v>
      </c>
      <c r="E60" s="134">
        <v>1.0831551129999999</v>
      </c>
      <c r="F60" s="133">
        <v>1644.78676</v>
      </c>
      <c r="G60" s="134">
        <v>1.420079375</v>
      </c>
    </row>
    <row r="61" spans="1:7" x14ac:dyDescent="0.25">
      <c r="A61" s="22">
        <v>39447</v>
      </c>
      <c r="B61" s="133">
        <v>1523.4190000000001</v>
      </c>
      <c r="C61" s="134">
        <v>1.743659133</v>
      </c>
      <c r="D61" s="133">
        <v>1794.58</v>
      </c>
      <c r="E61" s="134">
        <v>-0.16200350299999999</v>
      </c>
      <c r="F61" s="133">
        <v>1642.46588</v>
      </c>
      <c r="G61" s="134">
        <v>-0.141105221</v>
      </c>
    </row>
    <row r="62" spans="1:7" x14ac:dyDescent="0.25">
      <c r="A62" s="22">
        <v>39813</v>
      </c>
      <c r="B62" s="133">
        <v>1554.9680000000001</v>
      </c>
      <c r="C62" s="134">
        <v>2.0709338669999999</v>
      </c>
      <c r="D62" s="133">
        <v>1795.16</v>
      </c>
      <c r="E62" s="134">
        <v>3.2319540000000001E-2</v>
      </c>
      <c r="F62" s="133">
        <v>1643.35852</v>
      </c>
      <c r="G62" s="134">
        <v>5.4347552E-2</v>
      </c>
    </row>
    <row r="63" spans="1:7" x14ac:dyDescent="0.25">
      <c r="A63" s="22">
        <v>40178</v>
      </c>
      <c r="B63" s="133">
        <v>1545.3630000000001</v>
      </c>
      <c r="C63" s="134">
        <v>-0.61769759899999999</v>
      </c>
      <c r="D63" s="133">
        <v>1786.134</v>
      </c>
      <c r="E63" s="134">
        <v>-0.50279640800000003</v>
      </c>
      <c r="F63" s="133">
        <v>1649.42851</v>
      </c>
      <c r="G63" s="134">
        <v>0.36936492700000001</v>
      </c>
    </row>
    <row r="64" spans="1:7" ht="21" customHeight="1" x14ac:dyDescent="0.25">
      <c r="A64" s="22">
        <v>40543</v>
      </c>
      <c r="B64" s="133">
        <v>1578.6310000000001</v>
      </c>
      <c r="C64" s="134">
        <v>2.1527628139999999</v>
      </c>
      <c r="D64" s="133">
        <v>1794.7149999999999</v>
      </c>
      <c r="E64" s="134">
        <v>0.48042308099999997</v>
      </c>
      <c r="F64" s="133">
        <v>1658.71201</v>
      </c>
      <c r="G64" s="134">
        <v>0.562831305</v>
      </c>
    </row>
    <row r="65" spans="1:7" x14ac:dyDescent="0.25">
      <c r="A65" s="22">
        <v>40908</v>
      </c>
      <c r="B65" s="133">
        <v>1628.508</v>
      </c>
      <c r="C65" s="134">
        <v>3.1595097270000001</v>
      </c>
      <c r="D65" s="133">
        <v>1814.6959999999999</v>
      </c>
      <c r="E65" s="134">
        <v>1.1133244</v>
      </c>
      <c r="F65" s="133">
        <v>1678.7072499999999</v>
      </c>
      <c r="G65" s="134">
        <v>1.20546785</v>
      </c>
    </row>
    <row r="66" spans="1:7" x14ac:dyDescent="0.25">
      <c r="A66" s="22">
        <v>41274</v>
      </c>
      <c r="B66" s="133">
        <v>1664.011</v>
      </c>
      <c r="C66" s="134">
        <v>2.1800936809999998</v>
      </c>
      <c r="D66" s="133">
        <v>1826.777</v>
      </c>
      <c r="E66" s="134">
        <v>0.66573134</v>
      </c>
      <c r="F66" s="133">
        <v>1699.05954</v>
      </c>
      <c r="G66" s="134">
        <v>1.212378752</v>
      </c>
    </row>
    <row r="67" spans="1:7" x14ac:dyDescent="0.25">
      <c r="A67" s="22">
        <v>41639</v>
      </c>
      <c r="B67" s="133">
        <v>1686.7650000000001</v>
      </c>
      <c r="C67" s="134">
        <v>1.367418845</v>
      </c>
      <c r="D67" s="133">
        <v>1823.3330000000001</v>
      </c>
      <c r="E67" s="134">
        <v>-0.18852875899999999</v>
      </c>
      <c r="F67" s="133">
        <v>1702.27306</v>
      </c>
      <c r="G67" s="134">
        <v>0.18913521999999999</v>
      </c>
    </row>
    <row r="68" spans="1:7" x14ac:dyDescent="0.25">
      <c r="A68" s="22">
        <v>42004</v>
      </c>
      <c r="B68" s="133">
        <v>1734.6769999999999</v>
      </c>
      <c r="C68" s="134">
        <v>2.8404668110000002</v>
      </c>
      <c r="D68" s="133">
        <v>1854.873</v>
      </c>
      <c r="E68" s="134">
        <v>1.729799219</v>
      </c>
      <c r="F68" s="133">
        <v>1721.19712</v>
      </c>
      <c r="G68" s="134">
        <v>1.1116935610000001</v>
      </c>
    </row>
    <row r="69" spans="1:7" ht="21" customHeight="1" x14ac:dyDescent="0.25">
      <c r="A69" s="22">
        <v>42369</v>
      </c>
      <c r="B69" s="133">
        <v>1789.92</v>
      </c>
      <c r="C69" s="134">
        <v>3.1846274550000002</v>
      </c>
      <c r="D69" s="133">
        <v>1903.9680000000001</v>
      </c>
      <c r="E69" s="134">
        <v>2.6468119379999999</v>
      </c>
      <c r="F69" s="133">
        <v>1763.3299500000001</v>
      </c>
      <c r="G69" s="134">
        <v>2.4478794150000001</v>
      </c>
    </row>
    <row r="70" spans="1:7" x14ac:dyDescent="0.25">
      <c r="A70" s="22">
        <v>42735</v>
      </c>
      <c r="B70" s="133">
        <v>1847.64</v>
      </c>
      <c r="C70" s="134">
        <v>3.2247251270000001</v>
      </c>
      <c r="D70" s="133">
        <v>1951.0450000000001</v>
      </c>
      <c r="E70" s="134">
        <v>2.472573068</v>
      </c>
      <c r="F70" s="133">
        <v>1807.06953</v>
      </c>
      <c r="G70" s="134">
        <v>2.4805102410000002</v>
      </c>
    </row>
    <row r="71" spans="1:7" x14ac:dyDescent="0.25">
      <c r="A71" s="22">
        <v>43100</v>
      </c>
      <c r="B71" s="133">
        <v>1917.1890000000001</v>
      </c>
      <c r="C71" s="134">
        <v>3.764207313</v>
      </c>
      <c r="D71" s="133">
        <v>1991.057</v>
      </c>
      <c r="E71" s="134">
        <v>2.0507984179999998</v>
      </c>
      <c r="F71" s="133">
        <v>1839.2047299999999</v>
      </c>
      <c r="G71" s="134">
        <v>1.778304568</v>
      </c>
    </row>
    <row r="72" spans="1:7" x14ac:dyDescent="0.25">
      <c r="A72" s="22">
        <v>43465</v>
      </c>
      <c r="B72" s="133">
        <v>1999.9490000000001</v>
      </c>
      <c r="C72" s="134">
        <v>4.3167366390000002</v>
      </c>
      <c r="D72" s="133">
        <v>2041.806</v>
      </c>
      <c r="E72" s="134">
        <v>2.5488471700000002</v>
      </c>
      <c r="F72" s="133">
        <v>1870.4472900000001</v>
      </c>
      <c r="G72" s="134">
        <v>1.698699416</v>
      </c>
    </row>
    <row r="73" spans="1:7" x14ac:dyDescent="0.25">
      <c r="A73" s="22">
        <v>43830</v>
      </c>
      <c r="B73" s="133">
        <v>2053.63</v>
      </c>
      <c r="C73" s="134">
        <v>2.6841184450000002</v>
      </c>
      <c r="D73" s="133">
        <v>2066.442</v>
      </c>
      <c r="E73" s="134">
        <v>1.2065788820000001</v>
      </c>
      <c r="F73" s="133">
        <v>1905.79601</v>
      </c>
      <c r="G73" s="134">
        <v>1.889853843</v>
      </c>
    </row>
    <row r="74" spans="1:7" ht="21" customHeight="1" x14ac:dyDescent="0.25">
      <c r="A74" s="22">
        <v>44196</v>
      </c>
      <c r="B74" s="133">
        <v>2063.7370000000001</v>
      </c>
      <c r="C74" s="134">
        <v>0.49215291900000002</v>
      </c>
      <c r="D74" s="133">
        <v>2063.7370000000001</v>
      </c>
      <c r="E74" s="134">
        <v>-0.13090132700000001</v>
      </c>
      <c r="F74" s="133">
        <v>1785.289</v>
      </c>
      <c r="G74" s="134">
        <v>-6.3231851350000001</v>
      </c>
    </row>
    <row r="75" spans="1:7" x14ac:dyDescent="0.25">
      <c r="A75" s="22">
        <v>44561</v>
      </c>
      <c r="B75" s="133">
        <v>2132.2840000000001</v>
      </c>
      <c r="C75" s="134">
        <v>3.321498815</v>
      </c>
      <c r="D75" s="133">
        <v>2063.3679999999999</v>
      </c>
      <c r="E75" s="134">
        <v>-1.7880185E-2</v>
      </c>
      <c r="F75" s="133">
        <v>1823.4941799999999</v>
      </c>
      <c r="G75" s="134">
        <v>2.1399997420000001</v>
      </c>
    </row>
    <row r="76" spans="1:7" x14ac:dyDescent="0.25">
      <c r="A76" s="22">
        <v>44926</v>
      </c>
      <c r="B76" s="133">
        <v>2318.527</v>
      </c>
      <c r="C76" s="134">
        <v>8.7344368760000002</v>
      </c>
      <c r="D76" s="133">
        <v>2102.0189999999998</v>
      </c>
      <c r="E76" s="134">
        <v>1.8731995459999999</v>
      </c>
      <c r="F76" s="133">
        <v>1939.0023799999999</v>
      </c>
      <c r="G76" s="134">
        <v>6.3344430310000002</v>
      </c>
    </row>
    <row r="77" spans="1:7" x14ac:dyDescent="0.25">
      <c r="A77" s="22">
        <v>45291</v>
      </c>
      <c r="B77" s="133">
        <v>2471.17</v>
      </c>
      <c r="C77" s="134">
        <v>6.5836196859999996</v>
      </c>
      <c r="D77" s="133">
        <v>2102.4079999999999</v>
      </c>
      <c r="E77" s="134">
        <v>1.8506017E-2</v>
      </c>
      <c r="F77" s="133">
        <v>1934.8962200000001</v>
      </c>
      <c r="G77" s="134">
        <v>-0.21176663000000001</v>
      </c>
    </row>
    <row r="78" spans="1:7" x14ac:dyDescent="0.25">
      <c r="A78" s="22">
        <v>45657</v>
      </c>
      <c r="B78" s="133">
        <v>2590.154</v>
      </c>
      <c r="C78" s="134">
        <v>4.8148852570000003</v>
      </c>
      <c r="D78" s="133">
        <v>2153.4369999999999</v>
      </c>
      <c r="E78" s="134">
        <v>2.4271692269999998</v>
      </c>
      <c r="F78" s="133">
        <v>1961.49702</v>
      </c>
      <c r="G78" s="134">
        <v>1.3747920810000001</v>
      </c>
    </row>
    <row r="79" spans="1:7" ht="21" customHeight="1" x14ac:dyDescent="0.25">
      <c r="A79" s="22">
        <v>46022</v>
      </c>
      <c r="B79" s="133">
        <v>2662.9119999999998</v>
      </c>
      <c r="C79" s="134">
        <v>2.8090221660000001</v>
      </c>
      <c r="D79" s="133">
        <v>2160.7530000000002</v>
      </c>
      <c r="E79" s="134">
        <v>0.339735966</v>
      </c>
      <c r="F79" s="133">
        <v>1987.2051899999999</v>
      </c>
      <c r="G79" s="134">
        <v>1.3106402779999999</v>
      </c>
    </row>
    <row r="80" spans="1:7" x14ac:dyDescent="0.25">
      <c r="A80" s="22"/>
      <c r="B80" s="23"/>
      <c r="C80" s="23"/>
      <c r="D80" s="23"/>
      <c r="E80" s="23"/>
      <c r="F80" s="23"/>
      <c r="G80" s="23"/>
    </row>
    <row r="81" spans="1:7" x14ac:dyDescent="0.25">
      <c r="A81" s="22"/>
      <c r="B81" s="235" t="s">
        <v>493</v>
      </c>
      <c r="C81" s="235"/>
      <c r="D81" s="235"/>
      <c r="E81" s="235"/>
      <c r="F81" s="235"/>
      <c r="G81" s="235"/>
    </row>
    <row r="82" spans="1:7" x14ac:dyDescent="0.25">
      <c r="A82" s="22"/>
      <c r="B82" s="235"/>
      <c r="C82" s="235"/>
      <c r="D82" s="235"/>
      <c r="E82" s="235"/>
      <c r="F82" s="235"/>
      <c r="G82" s="235"/>
    </row>
    <row r="83" spans="1:7" x14ac:dyDescent="0.25">
      <c r="A83" s="22"/>
      <c r="B83" s="235"/>
      <c r="C83" s="235"/>
      <c r="D83" s="235"/>
      <c r="E83" s="235"/>
      <c r="F83" s="235"/>
      <c r="G83" s="235"/>
    </row>
    <row r="84" spans="1:7" x14ac:dyDescent="0.25">
      <c r="A84" s="22"/>
      <c r="B84" s="23"/>
      <c r="C84" s="23"/>
      <c r="D84" s="23"/>
      <c r="E84" s="23"/>
      <c r="F84" s="23"/>
      <c r="G84" s="23"/>
    </row>
    <row r="85" spans="1:7" x14ac:dyDescent="0.25">
      <c r="A85" s="22"/>
      <c r="B85" s="23"/>
      <c r="C85" s="23"/>
      <c r="D85" s="23"/>
      <c r="E85" s="23"/>
      <c r="F85" s="23"/>
      <c r="G85" s="23"/>
    </row>
    <row r="86" spans="1:7" x14ac:dyDescent="0.25">
      <c r="A86" s="22"/>
      <c r="B86" s="23"/>
      <c r="C86" s="23"/>
      <c r="D86" s="23"/>
      <c r="E86" s="23"/>
      <c r="F86" s="23"/>
      <c r="G86" s="23"/>
    </row>
    <row r="87" spans="1:7" x14ac:dyDescent="0.25">
      <c r="A87" s="22"/>
      <c r="B87" s="23"/>
      <c r="C87" s="23"/>
      <c r="D87" s="23"/>
      <c r="E87" s="23"/>
      <c r="F87" s="23"/>
      <c r="G87" s="23"/>
    </row>
    <row r="88" spans="1:7" x14ac:dyDescent="0.25">
      <c r="A88" s="22"/>
      <c r="B88" s="23"/>
      <c r="C88" s="23"/>
      <c r="D88" s="23"/>
      <c r="E88" s="23"/>
      <c r="F88" s="23"/>
      <c r="G88" s="23"/>
    </row>
    <row r="89" spans="1:7" x14ac:dyDescent="0.25">
      <c r="A89" s="22"/>
      <c r="B89" s="23"/>
      <c r="C89" s="23"/>
      <c r="D89" s="23"/>
      <c r="E89" s="23"/>
      <c r="F89" s="23"/>
      <c r="G89" s="23"/>
    </row>
    <row r="90" spans="1:7" x14ac:dyDescent="0.25">
      <c r="A90" s="22"/>
      <c r="B90" s="23"/>
      <c r="C90" s="23"/>
      <c r="D90" s="23"/>
      <c r="E90" s="23"/>
      <c r="F90" s="23"/>
      <c r="G90" s="23"/>
    </row>
    <row r="91" spans="1:7" x14ac:dyDescent="0.25">
      <c r="A91" s="22"/>
      <c r="B91" s="23"/>
      <c r="C91" s="23"/>
      <c r="D91" s="23"/>
      <c r="E91" s="23"/>
      <c r="F91" s="23"/>
      <c r="G91" s="23"/>
    </row>
    <row r="92" spans="1:7" x14ac:dyDescent="0.25">
      <c r="A92" s="22"/>
      <c r="B92" s="89"/>
      <c r="C92" s="89"/>
      <c r="D92" s="89"/>
      <c r="E92" s="89"/>
      <c r="F92" s="89"/>
      <c r="G92" s="89"/>
    </row>
    <row r="93" spans="1:7" x14ac:dyDescent="0.25">
      <c r="A93" s="22"/>
      <c r="B93" s="89"/>
      <c r="C93" s="89"/>
      <c r="D93" s="89"/>
      <c r="E93" s="89"/>
      <c r="F93" s="89"/>
      <c r="G93" s="89"/>
    </row>
    <row r="94" spans="1:7" x14ac:dyDescent="0.25">
      <c r="A94" s="22"/>
      <c r="B94" s="89"/>
      <c r="C94" s="89"/>
      <c r="D94" s="89"/>
      <c r="E94" s="89"/>
      <c r="F94" s="89"/>
      <c r="G94" s="89"/>
    </row>
    <row r="95" spans="1:7" x14ac:dyDescent="0.25">
      <c r="A95" s="22"/>
      <c r="B95" s="23"/>
      <c r="C95" s="23"/>
      <c r="D95" s="23"/>
      <c r="E95" s="23"/>
      <c r="F95" s="23"/>
      <c r="G95" s="23"/>
    </row>
    <row r="96" spans="1:7" x14ac:dyDescent="0.25">
      <c r="A96" s="22"/>
      <c r="B96" s="23"/>
      <c r="C96" s="23"/>
      <c r="D96" s="23"/>
      <c r="E96" s="23"/>
      <c r="F96" s="23"/>
      <c r="G96" s="23"/>
    </row>
    <row r="97" spans="1:7" x14ac:dyDescent="0.25">
      <c r="A97" s="22"/>
      <c r="B97" s="23"/>
      <c r="C97" s="23"/>
      <c r="D97" s="23"/>
      <c r="E97" s="23"/>
      <c r="F97" s="23"/>
      <c r="G97" s="23"/>
    </row>
    <row r="98" spans="1:7" x14ac:dyDescent="0.25">
      <c r="A98" s="22"/>
      <c r="B98" s="57"/>
      <c r="C98" s="57"/>
      <c r="D98" s="57"/>
      <c r="E98" s="57"/>
      <c r="F98" s="57"/>
      <c r="G98" s="57"/>
    </row>
    <row r="99" spans="1:7" x14ac:dyDescent="0.25">
      <c r="A99" s="22"/>
      <c r="B99" s="57"/>
      <c r="C99" s="57"/>
      <c r="D99" s="57"/>
      <c r="E99" s="57"/>
      <c r="F99" s="57"/>
      <c r="G99" s="57"/>
    </row>
    <row r="100" spans="1:7" x14ac:dyDescent="0.25">
      <c r="A100" s="22"/>
      <c r="B100" s="57"/>
      <c r="C100" s="57"/>
      <c r="D100" s="57"/>
      <c r="E100" s="57"/>
      <c r="F100" s="57"/>
      <c r="G100" s="57"/>
    </row>
    <row r="101" spans="1:7" x14ac:dyDescent="0.25">
      <c r="A101" s="22"/>
      <c r="B101" s="57"/>
      <c r="C101" s="57"/>
      <c r="D101" s="57"/>
      <c r="E101" s="57"/>
      <c r="F101" s="57"/>
      <c r="G101" s="57"/>
    </row>
    <row r="102" spans="1:7" x14ac:dyDescent="0.25">
      <c r="B102" s="57"/>
      <c r="C102" s="57"/>
      <c r="D102" s="57"/>
      <c r="E102" s="57"/>
      <c r="F102" s="57"/>
      <c r="G102" s="57"/>
    </row>
    <row r="103" spans="1:7" x14ac:dyDescent="0.25">
      <c r="B103" s="57"/>
      <c r="C103" s="57"/>
      <c r="D103" s="57"/>
      <c r="E103" s="57"/>
      <c r="F103" s="57"/>
      <c r="G103" s="57"/>
    </row>
    <row r="104" spans="1:7" x14ac:dyDescent="0.25">
      <c r="B104" s="57"/>
      <c r="C104" s="57"/>
      <c r="D104" s="57"/>
      <c r="E104" s="57"/>
      <c r="F104" s="57"/>
      <c r="G104" s="57"/>
    </row>
    <row r="105" spans="1:7" x14ac:dyDescent="0.25">
      <c r="B105" s="57"/>
      <c r="C105" s="57"/>
      <c r="D105" s="57"/>
      <c r="E105" s="57"/>
      <c r="F105" s="57"/>
      <c r="G105" s="57"/>
    </row>
    <row r="106" spans="1:7" x14ac:dyDescent="0.25">
      <c r="B106" s="57"/>
      <c r="C106" s="57"/>
      <c r="D106" s="57"/>
      <c r="E106" s="57"/>
      <c r="F106" s="57"/>
      <c r="G106" s="57"/>
    </row>
    <row r="107" spans="1:7" x14ac:dyDescent="0.25">
      <c r="B107" s="57"/>
      <c r="C107" s="57"/>
      <c r="D107" s="57"/>
      <c r="E107" s="57"/>
      <c r="F107" s="57"/>
      <c r="G107" s="57"/>
    </row>
    <row r="108" spans="1:7" x14ac:dyDescent="0.25">
      <c r="B108" s="57"/>
      <c r="C108" s="57"/>
      <c r="D108" s="57"/>
      <c r="E108" s="57"/>
      <c r="F108" s="57"/>
      <c r="G108" s="57"/>
    </row>
    <row r="109" spans="1:7" x14ac:dyDescent="0.25">
      <c r="B109" s="57"/>
      <c r="C109" s="57"/>
      <c r="D109" s="57"/>
      <c r="E109" s="57"/>
      <c r="F109" s="57"/>
      <c r="G109" s="57"/>
    </row>
    <row r="110" spans="1:7" ht="14.4" customHeight="1" x14ac:dyDescent="0.25">
      <c r="B110" s="57"/>
      <c r="C110" s="57"/>
      <c r="D110" s="57"/>
      <c r="E110" s="57"/>
      <c r="F110" s="57"/>
      <c r="G110" s="57"/>
    </row>
    <row r="111" spans="1:7" ht="14.4" customHeight="1" x14ac:dyDescent="0.25">
      <c r="B111" s="57"/>
      <c r="C111" s="57"/>
      <c r="D111" s="57"/>
      <c r="E111" s="57"/>
      <c r="F111" s="57"/>
      <c r="G111" s="57"/>
    </row>
    <row r="112" spans="1:7" ht="14.4" customHeight="1" x14ac:dyDescent="0.25">
      <c r="B112" s="57"/>
      <c r="C112" s="57"/>
      <c r="D112" s="57"/>
      <c r="E112" s="57"/>
      <c r="F112" s="57"/>
      <c r="G112" s="57"/>
    </row>
    <row r="113" spans="2:7" x14ac:dyDescent="0.25">
      <c r="B113" s="57"/>
      <c r="C113" s="57"/>
      <c r="D113" s="57"/>
      <c r="E113" s="57"/>
      <c r="F113" s="57"/>
      <c r="G113" s="57"/>
    </row>
  </sheetData>
  <mergeCells count="4">
    <mergeCell ref="B81:G83"/>
    <mergeCell ref="D10:E10"/>
    <mergeCell ref="B10:C10"/>
    <mergeCell ref="F10:G10"/>
  </mergeCells>
  <hyperlinks>
    <hyperlink ref="G7" location="Inhalt!D2" display="zum Inhalt" xr:uid="{00000000-0004-0000-1A00-000000000000}"/>
    <hyperlink ref="G8" location="Hinweise!D6" display="zu den Hinweisen" xr:uid="{00000000-0004-0000-1A00-000001000000}"/>
    <hyperlink ref="G9" location="FN_IV.9" display="zu den Fußnoten" xr:uid="{00000000-0004-0000-1A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32">
    <tabColor theme="7" tint="0.39997558519241921"/>
  </sheetPr>
  <dimension ref="A1:R74"/>
  <sheetViews>
    <sheetView zoomScale="90" zoomScaleNormal="90" workbookViewId="0">
      <selection activeCell="A2" sqref="A2"/>
    </sheetView>
  </sheetViews>
  <sheetFormatPr baseColWidth="10" defaultColWidth="11.44140625" defaultRowHeight="15" x14ac:dyDescent="0.25"/>
  <cols>
    <col min="1" max="1" width="11.44140625" style="25"/>
    <col min="2" max="14" width="13.44140625" style="25" customWidth="1"/>
    <col min="15" max="16384" width="11.44140625" style="25"/>
  </cols>
  <sheetData>
    <row r="1" spans="1:18" s="205" customFormat="1" ht="15" customHeight="1" x14ac:dyDescent="0.3">
      <c r="A1" s="207"/>
      <c r="B1" s="208"/>
      <c r="C1" s="207"/>
      <c r="D1" s="207"/>
      <c r="E1" s="207"/>
      <c r="F1" s="207"/>
      <c r="G1" s="207"/>
      <c r="H1" s="207"/>
      <c r="I1" s="207"/>
      <c r="J1" s="207"/>
      <c r="K1" s="207"/>
      <c r="L1" s="203"/>
      <c r="M1" s="203"/>
      <c r="N1" s="204" t="s">
        <v>524</v>
      </c>
    </row>
    <row r="2" spans="1:18" s="205" customFormat="1" ht="15" customHeight="1" x14ac:dyDescent="0.3">
      <c r="A2" s="207"/>
      <c r="B2" s="208"/>
      <c r="C2" s="207"/>
      <c r="D2" s="207"/>
      <c r="E2" s="207"/>
      <c r="F2" s="207"/>
      <c r="G2" s="207"/>
      <c r="H2" s="207"/>
      <c r="I2" s="207"/>
      <c r="J2" s="207"/>
      <c r="K2" s="207"/>
      <c r="L2" s="203"/>
      <c r="M2" s="203"/>
      <c r="N2" s="204" t="s">
        <v>139</v>
      </c>
    </row>
    <row r="3" spans="1:18" s="205" customFormat="1" ht="15" customHeight="1" x14ac:dyDescent="0.3">
      <c r="A3" s="207"/>
      <c r="B3" s="208"/>
      <c r="C3" s="207"/>
      <c r="D3" s="207"/>
      <c r="E3" s="207"/>
      <c r="F3" s="207"/>
      <c r="G3" s="207"/>
      <c r="H3" s="207"/>
      <c r="I3" s="207"/>
      <c r="J3" s="207"/>
      <c r="K3" s="207"/>
      <c r="L3" s="203"/>
      <c r="M3" s="227">
        <f>DatumKompendium</f>
        <v>46268</v>
      </c>
      <c r="N3" s="228"/>
    </row>
    <row r="4" spans="1:18" s="205" customFormat="1" ht="15" customHeight="1" x14ac:dyDescent="0.3">
      <c r="A4" s="207"/>
      <c r="B4" s="208"/>
      <c r="C4" s="207"/>
      <c r="D4" s="207"/>
      <c r="E4" s="207"/>
      <c r="F4" s="207"/>
      <c r="G4" s="207"/>
      <c r="H4" s="207"/>
      <c r="I4" s="207"/>
      <c r="J4" s="207"/>
      <c r="K4" s="207"/>
      <c r="L4" s="203"/>
      <c r="M4" s="203"/>
      <c r="N4" s="204"/>
    </row>
    <row r="5" spans="1:18" ht="17.399999999999999" x14ac:dyDescent="0.3">
      <c r="A5" s="28"/>
      <c r="B5" s="42" t="s">
        <v>194</v>
      </c>
      <c r="C5" s="28"/>
      <c r="D5" s="28"/>
      <c r="E5" s="28"/>
      <c r="F5" s="28"/>
      <c r="G5" s="28"/>
      <c r="H5" s="28"/>
      <c r="I5" s="28"/>
      <c r="J5" s="28"/>
      <c r="K5" s="28"/>
      <c r="L5" s="27"/>
      <c r="M5" s="27"/>
      <c r="N5" s="27"/>
    </row>
    <row r="6" spans="1:18" x14ac:dyDescent="0.25">
      <c r="A6" s="28"/>
      <c r="B6" s="28"/>
      <c r="C6" s="28"/>
      <c r="D6" s="28"/>
      <c r="E6" s="28"/>
      <c r="F6" s="28"/>
      <c r="G6" s="28"/>
      <c r="H6" s="28"/>
      <c r="I6" s="28"/>
      <c r="J6" s="28"/>
      <c r="K6" s="28"/>
      <c r="L6" s="27"/>
      <c r="M6" s="27"/>
      <c r="N6" s="27"/>
    </row>
    <row r="7" spans="1:18" ht="17.399999999999999" x14ac:dyDescent="0.3">
      <c r="A7" s="28"/>
      <c r="B7" s="42" t="s">
        <v>434</v>
      </c>
      <c r="C7" s="26"/>
      <c r="D7" s="26"/>
      <c r="E7" s="48"/>
      <c r="F7" s="26"/>
      <c r="G7" s="26"/>
      <c r="H7" s="26"/>
      <c r="I7" s="26"/>
      <c r="J7" s="26"/>
      <c r="K7" s="26"/>
      <c r="L7" s="26"/>
      <c r="M7" s="26"/>
      <c r="N7" s="158" t="s">
        <v>449</v>
      </c>
      <c r="O7" s="5"/>
      <c r="P7" s="5"/>
      <c r="Q7" s="5"/>
      <c r="R7" s="5"/>
    </row>
    <row r="8" spans="1:18" x14ac:dyDescent="0.25">
      <c r="A8" s="28"/>
      <c r="B8" s="28"/>
      <c r="C8" s="26"/>
      <c r="D8" s="26"/>
      <c r="E8" s="26"/>
      <c r="F8" s="26"/>
      <c r="G8" s="26"/>
      <c r="H8" s="26"/>
      <c r="I8" s="26"/>
      <c r="J8" s="26"/>
      <c r="K8" s="26"/>
      <c r="L8" s="26"/>
      <c r="M8" s="26"/>
      <c r="N8" s="158" t="s">
        <v>450</v>
      </c>
      <c r="O8" s="5"/>
      <c r="P8" s="5"/>
      <c r="Q8" s="5"/>
      <c r="R8" s="5"/>
    </row>
    <row r="9" spans="1:18" x14ac:dyDescent="0.25">
      <c r="A9" s="28"/>
      <c r="B9" s="28" t="s">
        <v>147</v>
      </c>
      <c r="C9" s="26"/>
      <c r="D9" s="26"/>
      <c r="E9" s="26"/>
      <c r="F9" s="26"/>
      <c r="G9" s="49"/>
      <c r="H9" s="26"/>
      <c r="I9" s="26"/>
      <c r="J9" s="26"/>
      <c r="K9" s="26"/>
      <c r="L9" s="26"/>
      <c r="M9" s="26"/>
      <c r="N9" s="129" t="s">
        <v>451</v>
      </c>
      <c r="O9" s="5"/>
      <c r="P9" s="5"/>
      <c r="Q9" s="5"/>
      <c r="R9" s="5"/>
    </row>
    <row r="10" spans="1:18" ht="34.950000000000003" customHeight="1" x14ac:dyDescent="0.3">
      <c r="A10" s="32"/>
      <c r="B10" s="238" t="s">
        <v>329</v>
      </c>
      <c r="C10" s="238"/>
      <c r="D10" s="238"/>
      <c r="E10" s="238"/>
      <c r="F10" s="92" t="s">
        <v>140</v>
      </c>
      <c r="G10" s="72" t="s">
        <v>143</v>
      </c>
      <c r="H10" s="72" t="s">
        <v>142</v>
      </c>
      <c r="I10" s="72" t="s">
        <v>144</v>
      </c>
      <c r="J10" s="72" t="s">
        <v>227</v>
      </c>
      <c r="K10" s="72" t="s">
        <v>228</v>
      </c>
      <c r="L10" s="72" t="s">
        <v>229</v>
      </c>
      <c r="M10" s="93" t="s">
        <v>230</v>
      </c>
      <c r="N10" s="72" t="s">
        <v>135</v>
      </c>
    </row>
    <row r="11" spans="1:18" ht="34.950000000000003" customHeight="1" x14ac:dyDescent="0.3">
      <c r="A11" s="126" t="s">
        <v>1</v>
      </c>
      <c r="B11" s="33" t="s">
        <v>187</v>
      </c>
      <c r="C11" s="33" t="s">
        <v>231</v>
      </c>
      <c r="D11" s="33" t="s">
        <v>232</v>
      </c>
      <c r="E11" s="33" t="s">
        <v>373</v>
      </c>
      <c r="F11" s="243" t="s">
        <v>187</v>
      </c>
      <c r="G11" s="244"/>
      <c r="H11" s="244"/>
      <c r="I11" s="244"/>
      <c r="J11" s="244"/>
      <c r="K11" s="244"/>
      <c r="L11" s="244"/>
      <c r="M11" s="244"/>
      <c r="N11" s="245"/>
    </row>
    <row r="12" spans="1:18" ht="7.5" customHeight="1" x14ac:dyDescent="0.25">
      <c r="A12" s="32"/>
      <c r="B12" s="71"/>
      <c r="C12" s="71"/>
      <c r="D12" s="71"/>
      <c r="E12" s="71"/>
      <c r="F12" s="71"/>
      <c r="G12" s="71"/>
      <c r="H12" s="71"/>
      <c r="I12" s="71"/>
      <c r="J12" s="71"/>
      <c r="K12" s="71"/>
      <c r="L12" s="71"/>
      <c r="M12" s="71"/>
      <c r="N12" s="71"/>
    </row>
    <row r="13" spans="1:18" hidden="1" x14ac:dyDescent="0.25">
      <c r="A13" s="22"/>
      <c r="B13" s="64"/>
      <c r="C13" s="64"/>
      <c r="D13" s="64"/>
      <c r="E13" s="64"/>
      <c r="F13" s="64"/>
      <c r="G13" s="64"/>
      <c r="H13" s="64"/>
      <c r="I13" s="64"/>
      <c r="J13" s="64"/>
      <c r="K13" s="64"/>
      <c r="L13" s="64"/>
      <c r="M13" s="64"/>
      <c r="N13" s="64"/>
    </row>
    <row r="14" spans="1:18" x14ac:dyDescent="0.25">
      <c r="A14" s="22">
        <v>29951</v>
      </c>
      <c r="B14" s="138">
        <v>2.3515999999999999</v>
      </c>
      <c r="C14" s="138">
        <v>1.3368</v>
      </c>
      <c r="D14" s="138">
        <v>0.98280000000000001</v>
      </c>
      <c r="E14" s="138">
        <v>3.1899999999999998E-2</v>
      </c>
      <c r="F14" s="138">
        <v>1.887</v>
      </c>
      <c r="G14" s="138">
        <v>0.3891</v>
      </c>
      <c r="H14" s="138">
        <v>0.82640000000000002</v>
      </c>
      <c r="I14" s="138">
        <v>1.6195999999999999</v>
      </c>
      <c r="J14" s="138" t="s">
        <v>6</v>
      </c>
      <c r="K14" s="138">
        <v>0.64890000000000003</v>
      </c>
      <c r="L14" s="138">
        <v>1.0943000000000001</v>
      </c>
      <c r="M14" s="138">
        <v>2.2385000000000002</v>
      </c>
      <c r="N14" s="138">
        <v>2.2684000000000002</v>
      </c>
    </row>
    <row r="15" spans="1:18" x14ac:dyDescent="0.25">
      <c r="A15" s="22">
        <v>30316</v>
      </c>
      <c r="B15" s="138">
        <v>2.4203000000000001</v>
      </c>
      <c r="C15" s="138">
        <v>1.3759999999999999</v>
      </c>
      <c r="D15" s="138">
        <v>1.0098</v>
      </c>
      <c r="E15" s="138">
        <v>3.4500000000000003E-2</v>
      </c>
      <c r="F15" s="138">
        <v>1.9695</v>
      </c>
      <c r="G15" s="138">
        <v>0.44619999999999999</v>
      </c>
      <c r="H15" s="138">
        <v>0.84870000000000001</v>
      </c>
      <c r="I15" s="138">
        <v>1.7186999999999999</v>
      </c>
      <c r="J15" s="138">
        <v>0.26960000000000001</v>
      </c>
      <c r="K15" s="138">
        <v>0.64500000000000002</v>
      </c>
      <c r="L15" s="138">
        <v>1.1399999999999999</v>
      </c>
      <c r="M15" s="138" t="s">
        <v>6</v>
      </c>
      <c r="N15" s="138">
        <v>2.4274</v>
      </c>
    </row>
    <row r="16" spans="1:18" x14ac:dyDescent="0.25">
      <c r="A16" s="22">
        <v>30681</v>
      </c>
      <c r="B16" s="138">
        <v>2.4091999999999998</v>
      </c>
      <c r="C16" s="138">
        <v>1.4517</v>
      </c>
      <c r="D16" s="138">
        <v>0.92059999999999997</v>
      </c>
      <c r="E16" s="138">
        <v>3.6900000000000002E-2</v>
      </c>
      <c r="F16" s="138">
        <v>2.0076999999999998</v>
      </c>
      <c r="G16" s="138">
        <v>0.43940000000000001</v>
      </c>
      <c r="H16" s="138">
        <v>0.89359999999999995</v>
      </c>
      <c r="I16" s="138">
        <v>1.7554000000000001</v>
      </c>
      <c r="J16" s="138">
        <v>0.29570000000000002</v>
      </c>
      <c r="K16" s="138">
        <v>0.62260000000000004</v>
      </c>
      <c r="L16" s="138">
        <v>1.1492</v>
      </c>
      <c r="M16" s="138">
        <v>2.0625</v>
      </c>
      <c r="N16" s="138">
        <v>2.4876999999999998</v>
      </c>
    </row>
    <row r="17" spans="1:14" x14ac:dyDescent="0.25">
      <c r="A17" s="22">
        <v>31047</v>
      </c>
      <c r="B17" s="138">
        <v>2.4285000000000001</v>
      </c>
      <c r="C17" s="138">
        <v>1.4468000000000001</v>
      </c>
      <c r="D17" s="138">
        <v>0.94479999999999997</v>
      </c>
      <c r="E17" s="138">
        <v>3.6900000000000002E-2</v>
      </c>
      <c r="F17" s="138">
        <v>2.0964999999999998</v>
      </c>
      <c r="G17" s="138">
        <v>0.45650000000000002</v>
      </c>
      <c r="H17" s="138">
        <v>0.9496</v>
      </c>
      <c r="I17" s="138">
        <v>1.698</v>
      </c>
      <c r="J17" s="138">
        <v>0.30630000000000002</v>
      </c>
      <c r="K17" s="138">
        <v>0.67759999999999998</v>
      </c>
      <c r="L17" s="138">
        <v>1.1996</v>
      </c>
      <c r="M17" s="138" t="s">
        <v>6</v>
      </c>
      <c r="N17" s="138">
        <v>2.5478999999999998</v>
      </c>
    </row>
    <row r="18" spans="1:14" ht="21" customHeight="1" x14ac:dyDescent="0.25">
      <c r="A18" s="22">
        <v>31412</v>
      </c>
      <c r="B18" s="138">
        <v>2.5853000000000002</v>
      </c>
      <c r="C18" s="138">
        <v>1.6102000000000001</v>
      </c>
      <c r="D18" s="138">
        <v>0.93789999999999996</v>
      </c>
      <c r="E18" s="138">
        <v>3.7199999999999997E-2</v>
      </c>
      <c r="F18" s="138">
        <v>2.1541000000000001</v>
      </c>
      <c r="G18" s="138">
        <v>0.50560000000000005</v>
      </c>
      <c r="H18" s="138">
        <v>1.0552999999999999</v>
      </c>
      <c r="I18" s="138">
        <v>1.8283</v>
      </c>
      <c r="J18" s="138">
        <v>0.33739999999999998</v>
      </c>
      <c r="K18" s="138">
        <v>0.73440000000000005</v>
      </c>
      <c r="L18" s="138">
        <v>1.2016</v>
      </c>
      <c r="M18" s="138">
        <v>2.0876000000000001</v>
      </c>
      <c r="N18" s="138">
        <v>2.6554000000000002</v>
      </c>
    </row>
    <row r="19" spans="1:14" x14ac:dyDescent="0.25">
      <c r="A19" s="22">
        <v>31777</v>
      </c>
      <c r="B19" s="138">
        <v>2.6305999999999998</v>
      </c>
      <c r="C19" s="138">
        <v>1.6349</v>
      </c>
      <c r="D19" s="138">
        <v>0.95420000000000005</v>
      </c>
      <c r="E19" s="138">
        <v>4.1500000000000002E-2</v>
      </c>
      <c r="F19" s="138">
        <v>2.1377000000000002</v>
      </c>
      <c r="G19" s="138">
        <v>0.56200000000000006</v>
      </c>
      <c r="H19" s="138">
        <v>1.0649</v>
      </c>
      <c r="I19" s="138">
        <v>1.9341999999999999</v>
      </c>
      <c r="J19" s="138">
        <v>0.34279999999999999</v>
      </c>
      <c r="K19" s="138">
        <v>0.79659999999999997</v>
      </c>
      <c r="L19" s="138">
        <v>1.2411000000000001</v>
      </c>
      <c r="M19" s="138">
        <v>2.1015999999999999</v>
      </c>
      <c r="N19" s="138">
        <v>2.6326000000000001</v>
      </c>
    </row>
    <row r="20" spans="1:14" x14ac:dyDescent="0.25">
      <c r="A20" s="22">
        <v>32142</v>
      </c>
      <c r="B20" s="138">
        <v>2.7277</v>
      </c>
      <c r="C20" s="138">
        <v>1.7565999999999999</v>
      </c>
      <c r="D20" s="138">
        <v>0.92420000000000002</v>
      </c>
      <c r="E20" s="138">
        <v>4.6899999999999997E-2</v>
      </c>
      <c r="F20" s="138">
        <v>2.1798000000000002</v>
      </c>
      <c r="G20" s="138">
        <v>0.58609999999999995</v>
      </c>
      <c r="H20" s="138">
        <v>1.1173999999999999</v>
      </c>
      <c r="I20" s="138">
        <v>2.0196999999999998</v>
      </c>
      <c r="J20" s="138">
        <v>0.36670000000000003</v>
      </c>
      <c r="K20" s="138">
        <v>0.79300000000000004</v>
      </c>
      <c r="L20" s="138">
        <v>1.2486999999999999</v>
      </c>
      <c r="M20" s="138">
        <v>2.0223</v>
      </c>
      <c r="N20" s="138">
        <v>2.6089000000000002</v>
      </c>
    </row>
    <row r="21" spans="1:14" x14ac:dyDescent="0.25">
      <c r="A21" s="22">
        <v>32508</v>
      </c>
      <c r="B21" s="138">
        <v>2.7294</v>
      </c>
      <c r="C21" s="138">
        <v>1.7383</v>
      </c>
      <c r="D21" s="138">
        <v>0.93220000000000003</v>
      </c>
      <c r="E21" s="138">
        <v>5.8900000000000001E-2</v>
      </c>
      <c r="F21" s="138">
        <v>2.1695000000000002</v>
      </c>
      <c r="G21" s="138">
        <v>0.65700000000000003</v>
      </c>
      <c r="H21" s="138">
        <v>1.1417999999999999</v>
      </c>
      <c r="I21" s="138">
        <v>1.9602999999999999</v>
      </c>
      <c r="J21" s="138">
        <v>0.36880000000000002</v>
      </c>
      <c r="K21" s="138">
        <v>0.76300000000000001</v>
      </c>
      <c r="L21" s="138">
        <v>1.2888999999999999</v>
      </c>
      <c r="M21" s="138">
        <v>1.9612000000000001</v>
      </c>
      <c r="N21" s="138">
        <v>2.5629</v>
      </c>
    </row>
    <row r="22" spans="1:14" x14ac:dyDescent="0.25">
      <c r="A22" s="22">
        <v>32873</v>
      </c>
      <c r="B22" s="138">
        <v>2.7111999999999998</v>
      </c>
      <c r="C22" s="138">
        <v>1.7267999999999999</v>
      </c>
      <c r="D22" s="138">
        <v>0.91279999999999994</v>
      </c>
      <c r="E22" s="138">
        <v>7.1599999999999997E-2</v>
      </c>
      <c r="F22" s="138">
        <v>2.2130999999999998</v>
      </c>
      <c r="G22" s="138">
        <v>0.69159999999999999</v>
      </c>
      <c r="H22" s="138">
        <v>1.1589</v>
      </c>
      <c r="I22" s="138">
        <v>1.8724000000000001</v>
      </c>
      <c r="J22" s="138">
        <v>0.4294</v>
      </c>
      <c r="K22" s="138">
        <v>0.76629999999999998</v>
      </c>
      <c r="L22" s="138">
        <v>1.3092999999999999</v>
      </c>
      <c r="M22" s="138">
        <v>1.9539</v>
      </c>
      <c r="N22" s="138">
        <v>2.5211000000000001</v>
      </c>
    </row>
    <row r="23" spans="1:14" ht="21" customHeight="1" x14ac:dyDescent="0.25">
      <c r="A23" s="22">
        <v>33238</v>
      </c>
      <c r="B23" s="145">
        <v>2.6059000000000001</v>
      </c>
      <c r="C23" s="145">
        <v>1.6557999999999999</v>
      </c>
      <c r="D23" s="145">
        <v>0.88100000000000001</v>
      </c>
      <c r="E23" s="145">
        <v>6.9099999999999995E-2</v>
      </c>
      <c r="F23" s="138">
        <v>2.2949999999999999</v>
      </c>
      <c r="G23" s="138">
        <v>0.7792</v>
      </c>
      <c r="H23" s="138">
        <v>1.1984999999999999</v>
      </c>
      <c r="I23" s="138">
        <v>1.9135</v>
      </c>
      <c r="J23" s="138">
        <v>0.4637</v>
      </c>
      <c r="K23" s="138">
        <v>0.79320000000000002</v>
      </c>
      <c r="L23" s="138">
        <v>1.3557999999999999</v>
      </c>
      <c r="M23" s="138">
        <v>1.9476</v>
      </c>
      <c r="N23" s="138">
        <v>2.5556000000000001</v>
      </c>
    </row>
    <row r="24" spans="1:14" x14ac:dyDescent="0.25">
      <c r="A24" s="22">
        <v>33603</v>
      </c>
      <c r="B24" s="138">
        <v>2.3778999999999999</v>
      </c>
      <c r="C24" s="138">
        <v>1.4669000000000001</v>
      </c>
      <c r="D24" s="138">
        <v>0.85240000000000005</v>
      </c>
      <c r="E24" s="138">
        <v>5.8599999999999999E-2</v>
      </c>
      <c r="F24" s="138">
        <v>2.2961</v>
      </c>
      <c r="G24" s="138">
        <v>0.79990000000000006</v>
      </c>
      <c r="H24" s="138">
        <v>1.1395</v>
      </c>
      <c r="I24" s="138">
        <v>1.8126</v>
      </c>
      <c r="J24" s="138">
        <v>0.51359999999999995</v>
      </c>
      <c r="K24" s="138">
        <v>0.89459999999999995</v>
      </c>
      <c r="L24" s="138">
        <v>1.4329000000000001</v>
      </c>
      <c r="M24" s="138">
        <v>1.8723000000000001</v>
      </c>
      <c r="N24" s="138">
        <v>2.6208</v>
      </c>
    </row>
    <row r="25" spans="1:14" x14ac:dyDescent="0.25">
      <c r="A25" s="22">
        <v>33969</v>
      </c>
      <c r="B25" s="138">
        <v>2.2625999999999999</v>
      </c>
      <c r="C25" s="138">
        <v>1.3853</v>
      </c>
      <c r="D25" s="138">
        <v>0.82320000000000004</v>
      </c>
      <c r="E25" s="138">
        <v>5.4100000000000002E-2</v>
      </c>
      <c r="F25" s="138">
        <v>2.3025000000000002</v>
      </c>
      <c r="G25" s="138">
        <v>0.83650000000000002</v>
      </c>
      <c r="H25" s="138">
        <v>1.1012</v>
      </c>
      <c r="I25" s="138">
        <v>1.7499</v>
      </c>
      <c r="J25" s="138">
        <v>0.55349999999999999</v>
      </c>
      <c r="K25" s="138">
        <v>0.99370000000000003</v>
      </c>
      <c r="L25" s="138">
        <v>1.42</v>
      </c>
      <c r="M25" s="138">
        <v>1.8396999999999999</v>
      </c>
      <c r="N25" s="138">
        <v>2.5434000000000001</v>
      </c>
    </row>
    <row r="26" spans="1:14" x14ac:dyDescent="0.25">
      <c r="A26" s="22">
        <v>34334</v>
      </c>
      <c r="B26" s="138">
        <v>2.1979000000000002</v>
      </c>
      <c r="C26" s="138">
        <v>1.337</v>
      </c>
      <c r="D26" s="138">
        <v>0.81740000000000002</v>
      </c>
      <c r="E26" s="138">
        <v>4.3400000000000001E-2</v>
      </c>
      <c r="F26" s="138">
        <v>2.3336999999999999</v>
      </c>
      <c r="G26" s="138">
        <v>0.8347</v>
      </c>
      <c r="H26" s="138">
        <v>1.0486</v>
      </c>
      <c r="I26" s="138">
        <v>1.7710999999999999</v>
      </c>
      <c r="J26" s="138">
        <v>0.55089999999999995</v>
      </c>
      <c r="K26" s="138">
        <v>1.1247</v>
      </c>
      <c r="L26" s="138">
        <v>1.4369000000000001</v>
      </c>
      <c r="M26" s="138">
        <v>1.8635999999999999</v>
      </c>
      <c r="N26" s="138">
        <v>2.4226000000000001</v>
      </c>
    </row>
    <row r="27" spans="1:14" x14ac:dyDescent="0.25">
      <c r="A27" s="22">
        <v>34699</v>
      </c>
      <c r="B27" s="138">
        <v>2.1164999999999998</v>
      </c>
      <c r="C27" s="138">
        <v>1.2781</v>
      </c>
      <c r="D27" s="138">
        <v>0.79459999999999997</v>
      </c>
      <c r="E27" s="138">
        <v>4.3799999999999999E-2</v>
      </c>
      <c r="F27" s="138">
        <v>2.2818000000000001</v>
      </c>
      <c r="G27" s="138">
        <v>0.77180000000000004</v>
      </c>
      <c r="H27" s="138">
        <v>0.9788</v>
      </c>
      <c r="I27" s="138">
        <v>1.8068</v>
      </c>
      <c r="J27" s="138">
        <v>0.53239999999999998</v>
      </c>
      <c r="K27" s="138">
        <v>1.2171000000000001</v>
      </c>
      <c r="L27" s="138">
        <v>1.5157</v>
      </c>
      <c r="M27" s="138">
        <v>1.8363</v>
      </c>
      <c r="N27" s="138">
        <v>2.3275999999999999</v>
      </c>
    </row>
    <row r="28" spans="1:14" ht="21" customHeight="1" x14ac:dyDescent="0.25">
      <c r="A28" s="22">
        <v>35064</v>
      </c>
      <c r="B28" s="138">
        <v>2.1292</v>
      </c>
      <c r="C28" s="138">
        <v>1.282</v>
      </c>
      <c r="D28" s="138">
        <v>0.80269999999999997</v>
      </c>
      <c r="E28" s="138">
        <v>4.4499999999999998E-2</v>
      </c>
      <c r="F28" s="138">
        <v>2.2492999999999999</v>
      </c>
      <c r="G28" s="138">
        <v>0.77129999999999999</v>
      </c>
      <c r="H28" s="138">
        <v>0.93140000000000001</v>
      </c>
      <c r="I28" s="138">
        <v>1.82</v>
      </c>
      <c r="J28" s="138">
        <v>0.51670000000000005</v>
      </c>
      <c r="K28" s="138">
        <v>1.2254</v>
      </c>
      <c r="L28" s="138">
        <v>1.5358000000000001</v>
      </c>
      <c r="M28" s="138">
        <v>1.6415</v>
      </c>
      <c r="N28" s="138">
        <v>2.4096000000000002</v>
      </c>
    </row>
    <row r="29" spans="1:14" x14ac:dyDescent="0.25">
      <c r="A29" s="22">
        <v>35430</v>
      </c>
      <c r="B29" s="138">
        <v>2.1366000000000001</v>
      </c>
      <c r="C29" s="138">
        <v>1.2738</v>
      </c>
      <c r="D29" s="138">
        <v>0.81389999999999996</v>
      </c>
      <c r="E29" s="138">
        <v>4.9000000000000002E-2</v>
      </c>
      <c r="F29" s="138">
        <v>2.2322000000000002</v>
      </c>
      <c r="G29" s="138">
        <v>0.78790000000000004</v>
      </c>
      <c r="H29" s="138">
        <v>0.94420000000000004</v>
      </c>
      <c r="I29" s="138">
        <v>1.8372999999999999</v>
      </c>
      <c r="J29" s="138">
        <v>0.54949999999999999</v>
      </c>
      <c r="K29" s="138">
        <v>1.2716000000000001</v>
      </c>
      <c r="L29" s="138">
        <v>1.5894999999999999</v>
      </c>
      <c r="M29" s="138">
        <v>1.5691999999999999</v>
      </c>
      <c r="N29" s="138">
        <v>2.4500999999999999</v>
      </c>
    </row>
    <row r="30" spans="1:14" x14ac:dyDescent="0.25">
      <c r="A30" s="22">
        <v>35795</v>
      </c>
      <c r="B30" s="138">
        <v>2.1816</v>
      </c>
      <c r="C30" s="138">
        <v>1.3391</v>
      </c>
      <c r="D30" s="138">
        <v>0.78290000000000004</v>
      </c>
      <c r="E30" s="138">
        <v>5.96E-2</v>
      </c>
      <c r="F30" s="138">
        <v>2.1522000000000001</v>
      </c>
      <c r="G30" s="138">
        <v>0.77829999999999999</v>
      </c>
      <c r="H30" s="138">
        <v>0.98519999999999996</v>
      </c>
      <c r="I30" s="138">
        <v>1.8416999999999999</v>
      </c>
      <c r="J30" s="138">
        <v>0.56369999999999998</v>
      </c>
      <c r="K30" s="138">
        <v>1.2426999999999999</v>
      </c>
      <c r="L30" s="138">
        <v>1.6632</v>
      </c>
      <c r="M30" s="138">
        <v>1.5290999999999999</v>
      </c>
      <c r="N30" s="138">
        <v>2.4771000000000001</v>
      </c>
    </row>
    <row r="31" spans="1:14" x14ac:dyDescent="0.25">
      <c r="A31" s="22">
        <v>36160</v>
      </c>
      <c r="B31" s="138">
        <v>2.2075</v>
      </c>
      <c r="C31" s="138">
        <v>1.3798999999999999</v>
      </c>
      <c r="D31" s="138">
        <v>0.76570000000000005</v>
      </c>
      <c r="E31" s="138">
        <v>6.1800000000000001E-2</v>
      </c>
      <c r="F31" s="138">
        <v>2.1034000000000002</v>
      </c>
      <c r="G31" s="138">
        <v>0.84870000000000001</v>
      </c>
      <c r="H31" s="138">
        <v>1.0027999999999999</v>
      </c>
      <c r="I31" s="138">
        <v>1.7397</v>
      </c>
      <c r="J31" s="138">
        <v>0.62490000000000001</v>
      </c>
      <c r="K31" s="138">
        <v>1.208</v>
      </c>
      <c r="L31" s="138">
        <v>1.7411000000000001</v>
      </c>
      <c r="M31" s="138">
        <v>1.5410999999999999</v>
      </c>
      <c r="N31" s="138">
        <v>2.4962</v>
      </c>
    </row>
    <row r="32" spans="1:14" x14ac:dyDescent="0.25">
      <c r="A32" s="22">
        <v>36525</v>
      </c>
      <c r="B32" s="138">
        <v>2.3277000000000001</v>
      </c>
      <c r="C32" s="138">
        <v>1.5201</v>
      </c>
      <c r="D32" s="138">
        <v>0.74980000000000002</v>
      </c>
      <c r="E32" s="138">
        <v>5.7799999999999997E-2</v>
      </c>
      <c r="F32" s="138">
        <v>2.1164999999999998</v>
      </c>
      <c r="G32" s="138">
        <v>0.83919999999999995</v>
      </c>
      <c r="H32" s="138">
        <v>0.97870000000000001</v>
      </c>
      <c r="I32" s="138">
        <v>1.8199000000000001</v>
      </c>
      <c r="J32" s="138">
        <v>0.68120000000000003</v>
      </c>
      <c r="K32" s="138">
        <v>1.1514</v>
      </c>
      <c r="L32" s="138">
        <v>1.8525</v>
      </c>
      <c r="M32" s="138">
        <v>1.6173</v>
      </c>
      <c r="N32" s="138">
        <v>2.5436000000000001</v>
      </c>
    </row>
    <row r="33" spans="1:14" ht="21" customHeight="1" x14ac:dyDescent="0.25">
      <c r="A33" s="22">
        <v>36891</v>
      </c>
      <c r="B33" s="138">
        <v>2.3864999999999998</v>
      </c>
      <c r="C33" s="138">
        <v>1.5716000000000001</v>
      </c>
      <c r="D33" s="138">
        <v>0.75419999999999998</v>
      </c>
      <c r="E33" s="138">
        <v>6.08E-2</v>
      </c>
      <c r="F33" s="138">
        <v>2.1006999999999998</v>
      </c>
      <c r="G33" s="138">
        <v>0.8831</v>
      </c>
      <c r="H33" s="138">
        <v>1.0009999999999999</v>
      </c>
      <c r="I33" s="138">
        <v>1.7890999999999999</v>
      </c>
      <c r="J33" s="138">
        <v>0.72160000000000002</v>
      </c>
      <c r="K33" s="138">
        <v>1.0838000000000001</v>
      </c>
      <c r="L33" s="138">
        <v>1.8967000000000001</v>
      </c>
      <c r="M33" s="138">
        <v>1.6037999999999999</v>
      </c>
      <c r="N33" s="138">
        <v>2.6198000000000001</v>
      </c>
    </row>
    <row r="34" spans="1:14" x14ac:dyDescent="0.25">
      <c r="A34" s="22">
        <v>37256</v>
      </c>
      <c r="B34" s="138">
        <v>2.3792</v>
      </c>
      <c r="C34" s="138">
        <v>1.5575000000000001</v>
      </c>
      <c r="D34" s="138">
        <v>0.75309999999999999</v>
      </c>
      <c r="E34" s="138">
        <v>6.8599999999999994E-2</v>
      </c>
      <c r="F34" s="138">
        <v>2.1494</v>
      </c>
      <c r="G34" s="138">
        <v>0.88839999999999997</v>
      </c>
      <c r="H34" s="138">
        <v>1.0370999999999999</v>
      </c>
      <c r="I34" s="138">
        <v>1.7921</v>
      </c>
      <c r="J34" s="138">
        <v>0.76480000000000004</v>
      </c>
      <c r="K34" s="138">
        <v>1.0519000000000001</v>
      </c>
      <c r="L34" s="138">
        <v>2.0026000000000002</v>
      </c>
      <c r="M34" s="138">
        <v>1.5892999999999999</v>
      </c>
      <c r="N34" s="138">
        <v>2.6371000000000002</v>
      </c>
    </row>
    <row r="35" spans="1:14" x14ac:dyDescent="0.25">
      <c r="A35" s="22">
        <v>37621</v>
      </c>
      <c r="B35" s="138">
        <v>2.4085999999999999</v>
      </c>
      <c r="C35" s="138">
        <v>1.5754999999999999</v>
      </c>
      <c r="D35" s="138">
        <v>0.76490000000000002</v>
      </c>
      <c r="E35" s="138">
        <v>6.8199999999999997E-2</v>
      </c>
      <c r="F35" s="138">
        <v>2.1876000000000002</v>
      </c>
      <c r="G35" s="138">
        <v>0.95950000000000002</v>
      </c>
      <c r="H35" s="138">
        <v>1.077</v>
      </c>
      <c r="I35" s="138">
        <v>1.7393000000000001</v>
      </c>
      <c r="J35" s="138">
        <v>0.7218</v>
      </c>
      <c r="K35" s="138">
        <v>1.0558000000000001</v>
      </c>
      <c r="L35" s="138">
        <v>2.0811000000000002</v>
      </c>
      <c r="M35" s="138">
        <v>1.6094999999999999</v>
      </c>
      <c r="N35" s="138">
        <v>2.5474999999999999</v>
      </c>
    </row>
    <row r="36" spans="1:14" x14ac:dyDescent="0.25">
      <c r="A36" s="22">
        <v>37986</v>
      </c>
      <c r="B36" s="138">
        <v>2.4422999999999999</v>
      </c>
      <c r="C36" s="138">
        <v>1.6157999999999999</v>
      </c>
      <c r="D36" s="138">
        <v>0.76390000000000002</v>
      </c>
      <c r="E36" s="138">
        <v>6.2600000000000003E-2</v>
      </c>
      <c r="F36" s="138">
        <v>2.1309</v>
      </c>
      <c r="G36" s="138">
        <v>1.0232000000000001</v>
      </c>
      <c r="H36" s="138">
        <v>1.0553999999999999</v>
      </c>
      <c r="I36" s="138">
        <v>1.7766999999999999</v>
      </c>
      <c r="J36" s="138">
        <v>0.69799999999999995</v>
      </c>
      <c r="K36" s="138">
        <v>1.1244000000000001</v>
      </c>
      <c r="L36" s="138">
        <v>2.1869999999999998</v>
      </c>
      <c r="M36" s="138">
        <v>1.5761000000000001</v>
      </c>
      <c r="N36" s="138">
        <v>2.5501999999999998</v>
      </c>
    </row>
    <row r="37" spans="1:14" x14ac:dyDescent="0.25">
      <c r="A37" s="22">
        <v>38352</v>
      </c>
      <c r="B37" s="138">
        <v>2.4028</v>
      </c>
      <c r="C37" s="138">
        <v>1.5988</v>
      </c>
      <c r="D37" s="138">
        <v>0.73409999999999997</v>
      </c>
      <c r="E37" s="138">
        <v>6.9900000000000004E-2</v>
      </c>
      <c r="F37" s="138">
        <v>2.1044</v>
      </c>
      <c r="G37" s="138">
        <v>1.0401</v>
      </c>
      <c r="H37" s="138">
        <v>1.0466</v>
      </c>
      <c r="I37" s="138">
        <v>1.7813000000000001</v>
      </c>
      <c r="J37" s="138">
        <v>0.72929999999999995</v>
      </c>
      <c r="K37" s="138">
        <v>1.1778</v>
      </c>
      <c r="L37" s="138">
        <v>2.1823999999999999</v>
      </c>
      <c r="M37" s="138">
        <v>1.5257000000000001</v>
      </c>
      <c r="N37" s="138">
        <v>2.4868999999999999</v>
      </c>
    </row>
    <row r="38" spans="1:14" ht="21" customHeight="1" x14ac:dyDescent="0.25">
      <c r="A38" s="22">
        <v>38717</v>
      </c>
      <c r="B38" s="138">
        <v>2.4026999999999998</v>
      </c>
      <c r="C38" s="138">
        <v>1.6221000000000001</v>
      </c>
      <c r="D38" s="138">
        <v>0.68379999999999996</v>
      </c>
      <c r="E38" s="138">
        <v>9.6799999999999997E-2</v>
      </c>
      <c r="F38" s="138">
        <v>2.056</v>
      </c>
      <c r="G38" s="138">
        <v>1.0987</v>
      </c>
      <c r="H38" s="138">
        <v>1.0406</v>
      </c>
      <c r="I38" s="138">
        <v>1.7666999999999999</v>
      </c>
      <c r="J38" s="138">
        <v>0.75749999999999995</v>
      </c>
      <c r="K38" s="138">
        <v>1.1919999999999999</v>
      </c>
      <c r="L38" s="138">
        <v>2.3894000000000002</v>
      </c>
      <c r="M38" s="138">
        <v>1.5450999999999999</v>
      </c>
      <c r="N38" s="138">
        <v>2.5019</v>
      </c>
    </row>
    <row r="39" spans="1:14" x14ac:dyDescent="0.25">
      <c r="A39" s="22">
        <v>39082</v>
      </c>
      <c r="B39" s="138">
        <v>2.4304000000000001</v>
      </c>
      <c r="C39" s="138">
        <v>1.6544000000000001</v>
      </c>
      <c r="D39" s="138">
        <v>0.67479999999999996</v>
      </c>
      <c r="E39" s="138">
        <v>0.1013</v>
      </c>
      <c r="F39" s="138">
        <v>2.0533000000000001</v>
      </c>
      <c r="G39" s="138">
        <v>1.1757</v>
      </c>
      <c r="H39" s="138">
        <v>1.079</v>
      </c>
      <c r="I39" s="138">
        <v>1.7321</v>
      </c>
      <c r="J39" s="138">
        <v>0.95450000000000002</v>
      </c>
      <c r="K39" s="138">
        <v>1.1989000000000001</v>
      </c>
      <c r="L39" s="138">
        <v>2.3759999999999999</v>
      </c>
      <c r="M39" s="138">
        <v>1.5698000000000001</v>
      </c>
      <c r="N39" s="138">
        <v>2.5455000000000001</v>
      </c>
    </row>
    <row r="40" spans="1:14" x14ac:dyDescent="0.25">
      <c r="A40" s="22">
        <v>39447</v>
      </c>
      <c r="B40" s="138">
        <v>2.4192</v>
      </c>
      <c r="C40" s="138">
        <v>1.6458999999999999</v>
      </c>
      <c r="D40" s="138">
        <v>0.66759999999999997</v>
      </c>
      <c r="E40" s="138">
        <v>0.1057</v>
      </c>
      <c r="F40" s="138">
        <v>2.0282</v>
      </c>
      <c r="G40" s="138">
        <v>1.2382</v>
      </c>
      <c r="H40" s="138">
        <v>1.1242000000000001</v>
      </c>
      <c r="I40" s="138">
        <v>1.6606000000000001</v>
      </c>
      <c r="J40" s="138">
        <v>1.1242000000000001</v>
      </c>
      <c r="K40" s="138">
        <v>1.2341</v>
      </c>
      <c r="L40" s="138">
        <v>2.4336000000000002</v>
      </c>
      <c r="M40" s="138">
        <v>1.6109</v>
      </c>
      <c r="N40" s="138">
        <v>2.6152000000000002</v>
      </c>
    </row>
    <row r="41" spans="1:14" x14ac:dyDescent="0.25">
      <c r="A41" s="22">
        <v>39813</v>
      </c>
      <c r="B41" s="138">
        <v>2.5718999999999999</v>
      </c>
      <c r="C41" s="138">
        <v>1.7282999999999999</v>
      </c>
      <c r="D41" s="138">
        <v>0.73250000000000004</v>
      </c>
      <c r="E41" s="138">
        <v>0.1111</v>
      </c>
      <c r="F41" s="138">
        <v>2.0636000000000001</v>
      </c>
      <c r="G41" s="138">
        <v>1.3216000000000001</v>
      </c>
      <c r="H41" s="138">
        <v>1.1555</v>
      </c>
      <c r="I41" s="138">
        <v>1.6125</v>
      </c>
      <c r="J41" s="138">
        <v>1.4433</v>
      </c>
      <c r="K41" s="138">
        <v>1.3913</v>
      </c>
      <c r="L41" s="138">
        <v>2.5863</v>
      </c>
      <c r="M41" s="138">
        <v>1.6004</v>
      </c>
      <c r="N41" s="138">
        <v>2.7448000000000001</v>
      </c>
    </row>
    <row r="42" spans="1:14" x14ac:dyDescent="0.25">
      <c r="A42" s="22">
        <v>40178</v>
      </c>
      <c r="B42" s="138">
        <v>2.6896</v>
      </c>
      <c r="C42" s="138">
        <v>1.7774000000000001</v>
      </c>
      <c r="D42" s="138">
        <v>0.80179999999999996</v>
      </c>
      <c r="E42" s="138">
        <v>0.1104</v>
      </c>
      <c r="F42" s="138">
        <v>2.2126999999999999</v>
      </c>
      <c r="G42" s="138">
        <v>1.359</v>
      </c>
      <c r="H42" s="138">
        <v>1.2125999999999999</v>
      </c>
      <c r="I42" s="138">
        <v>1.6516</v>
      </c>
      <c r="J42" s="138">
        <v>1.58</v>
      </c>
      <c r="K42" s="138">
        <v>1.6136999999999999</v>
      </c>
      <c r="L42" s="138">
        <v>2.6128</v>
      </c>
      <c r="M42" s="138">
        <v>1.6586000000000001</v>
      </c>
      <c r="N42" s="138">
        <v>2.7917999999999998</v>
      </c>
    </row>
    <row r="43" spans="1:14" ht="21" customHeight="1" x14ac:dyDescent="0.25">
      <c r="A43" s="22">
        <v>40543</v>
      </c>
      <c r="B43" s="138">
        <v>2.6770999999999998</v>
      </c>
      <c r="C43" s="138">
        <v>1.7541</v>
      </c>
      <c r="D43" s="138">
        <v>0.81289999999999996</v>
      </c>
      <c r="E43" s="138">
        <v>0.11020000000000001</v>
      </c>
      <c r="F43" s="138">
        <v>2.1777000000000002</v>
      </c>
      <c r="G43" s="138">
        <v>1.3544</v>
      </c>
      <c r="H43" s="138">
        <v>1.2130000000000001</v>
      </c>
      <c r="I43" s="138">
        <v>1.6939</v>
      </c>
      <c r="J43" s="138">
        <v>1.5331999999999999</v>
      </c>
      <c r="K43" s="138">
        <v>1.5961000000000001</v>
      </c>
      <c r="L43" s="138">
        <v>2.7431999999999999</v>
      </c>
      <c r="M43" s="138">
        <v>1.6315</v>
      </c>
      <c r="N43" s="138">
        <v>2.7145000000000001</v>
      </c>
    </row>
    <row r="44" spans="1:14" x14ac:dyDescent="0.25">
      <c r="A44" s="22">
        <v>40908</v>
      </c>
      <c r="B44" s="138">
        <v>2.7511000000000001</v>
      </c>
      <c r="C44" s="138">
        <v>1.8043</v>
      </c>
      <c r="D44" s="138">
        <v>0.82220000000000004</v>
      </c>
      <c r="E44" s="138">
        <v>0.1246</v>
      </c>
      <c r="F44" s="138">
        <v>2.1876000000000002</v>
      </c>
      <c r="G44" s="138">
        <v>1.3272999999999999</v>
      </c>
      <c r="H44" s="138">
        <v>1.1953</v>
      </c>
      <c r="I44" s="138">
        <v>1.8651</v>
      </c>
      <c r="J44" s="138">
        <v>1.4556</v>
      </c>
      <c r="K44" s="138">
        <v>1.5399</v>
      </c>
      <c r="L44" s="138">
        <v>2.6857000000000002</v>
      </c>
      <c r="M44" s="138">
        <v>1.6395999999999999</v>
      </c>
      <c r="N44" s="138">
        <v>2.738</v>
      </c>
    </row>
    <row r="45" spans="1:14" x14ac:dyDescent="0.25">
      <c r="A45" s="22">
        <v>41274</v>
      </c>
      <c r="B45" s="138">
        <v>2.8260999999999998</v>
      </c>
      <c r="C45" s="138">
        <v>1.8673</v>
      </c>
      <c r="D45" s="138">
        <v>0.8256</v>
      </c>
      <c r="E45" s="138">
        <v>0.13320000000000001</v>
      </c>
      <c r="F45" s="138">
        <v>2.2275999999999998</v>
      </c>
      <c r="G45" s="138">
        <v>1.2927</v>
      </c>
      <c r="H45" s="138">
        <v>1.2556</v>
      </c>
      <c r="I45" s="138">
        <v>1.9009</v>
      </c>
      <c r="J45" s="138">
        <v>1.3766</v>
      </c>
      <c r="K45" s="138">
        <v>1.5479000000000001</v>
      </c>
      <c r="L45" s="138">
        <v>2.9337</v>
      </c>
      <c r="M45" s="138">
        <v>1.5686</v>
      </c>
      <c r="N45" s="138">
        <v>2.6726999999999999</v>
      </c>
    </row>
    <row r="46" spans="1:14" x14ac:dyDescent="0.25">
      <c r="A46" s="22">
        <v>41639</v>
      </c>
      <c r="B46" s="138">
        <v>2.7814000000000001</v>
      </c>
      <c r="C46" s="138">
        <v>1.8202</v>
      </c>
      <c r="D46" s="138">
        <v>0.80930000000000002</v>
      </c>
      <c r="E46" s="138">
        <v>0.15190000000000001</v>
      </c>
      <c r="F46" s="138">
        <v>2.2336999999999998</v>
      </c>
      <c r="G46" s="138">
        <v>1.2685999999999999</v>
      </c>
      <c r="H46" s="138">
        <v>1.2942</v>
      </c>
      <c r="I46" s="138">
        <v>2.1395</v>
      </c>
      <c r="J46" s="138">
        <v>1.3232999999999999</v>
      </c>
      <c r="K46" s="138">
        <v>1.538</v>
      </c>
      <c r="L46" s="138">
        <v>2.9799000000000002</v>
      </c>
      <c r="M46" s="138">
        <v>1.6140000000000001</v>
      </c>
      <c r="N46" s="138">
        <v>2.6959</v>
      </c>
    </row>
    <row r="47" spans="1:14" x14ac:dyDescent="0.25">
      <c r="A47" s="22">
        <v>42004</v>
      </c>
      <c r="B47" s="138">
        <v>2.8228</v>
      </c>
      <c r="C47" s="138">
        <v>1.8626</v>
      </c>
      <c r="D47" s="138">
        <v>0.81030000000000002</v>
      </c>
      <c r="E47" s="138">
        <v>0.14990000000000001</v>
      </c>
      <c r="F47" s="138">
        <v>2.2717000000000001</v>
      </c>
      <c r="G47" s="138">
        <v>1.234</v>
      </c>
      <c r="H47" s="138">
        <v>1.3314999999999999</v>
      </c>
      <c r="I47" s="138">
        <v>2.1507000000000001</v>
      </c>
      <c r="J47" s="138">
        <v>1.2888999999999999</v>
      </c>
      <c r="K47" s="138">
        <v>1.4792000000000001</v>
      </c>
      <c r="L47" s="138">
        <v>3.1126</v>
      </c>
      <c r="M47" s="138">
        <v>2.2496999999999998</v>
      </c>
      <c r="N47" s="138">
        <v>2.7088000000000001</v>
      </c>
    </row>
    <row r="48" spans="1:14" ht="21" customHeight="1" x14ac:dyDescent="0.25">
      <c r="A48" s="22">
        <v>42369</v>
      </c>
      <c r="B48" s="138">
        <v>2.8759999999999999</v>
      </c>
      <c r="C48" s="138">
        <v>1.8887</v>
      </c>
      <c r="D48" s="138">
        <v>0.80230000000000001</v>
      </c>
      <c r="E48" s="138">
        <v>0.185</v>
      </c>
      <c r="F48" s="138">
        <v>2.2240000000000002</v>
      </c>
      <c r="G48" s="138">
        <v>1.2117</v>
      </c>
      <c r="H48" s="138">
        <v>1.3321000000000001</v>
      </c>
      <c r="I48" s="138">
        <v>2.1179000000000001</v>
      </c>
      <c r="J48" s="138">
        <v>1.2455000000000001</v>
      </c>
      <c r="K48" s="138">
        <v>1.1416999999999999</v>
      </c>
      <c r="L48" s="138">
        <v>3.0691999999999999</v>
      </c>
      <c r="M48" s="138">
        <v>2.262</v>
      </c>
      <c r="N48" s="138">
        <v>2.7732999999999999</v>
      </c>
    </row>
    <row r="49" spans="1:14" x14ac:dyDescent="0.25">
      <c r="A49" s="22">
        <v>42735</v>
      </c>
      <c r="B49" s="138">
        <v>2.8847</v>
      </c>
      <c r="C49" s="138">
        <v>1.8815</v>
      </c>
      <c r="D49" s="138">
        <v>0.82279999999999998</v>
      </c>
      <c r="E49" s="138">
        <v>0.18049999999999999</v>
      </c>
      <c r="F49" s="138">
        <v>2.2246999999999999</v>
      </c>
      <c r="G49" s="138">
        <v>1.1808000000000001</v>
      </c>
      <c r="H49" s="138">
        <v>1.3592</v>
      </c>
      <c r="I49" s="138">
        <v>2.1154999999999999</v>
      </c>
      <c r="J49" s="138">
        <v>1.2815000000000001</v>
      </c>
      <c r="K49" s="138">
        <v>1.1507000000000001</v>
      </c>
      <c r="L49" s="138">
        <v>3.1335999999999999</v>
      </c>
      <c r="M49" s="138">
        <v>2.3052999999999999</v>
      </c>
      <c r="N49" s="138">
        <v>2.8368000000000002</v>
      </c>
    </row>
    <row r="50" spans="1:14" x14ac:dyDescent="0.25">
      <c r="A50" s="22">
        <v>43100</v>
      </c>
      <c r="B50" s="138">
        <v>2.9868000000000001</v>
      </c>
      <c r="C50" s="138">
        <v>1.9766999999999999</v>
      </c>
      <c r="D50" s="138">
        <v>0.82789999999999997</v>
      </c>
      <c r="E50" s="138">
        <v>0.1822</v>
      </c>
      <c r="F50" s="138">
        <v>2.2042000000000002</v>
      </c>
      <c r="G50" s="138">
        <v>1.202</v>
      </c>
      <c r="H50" s="138">
        <v>1.3638999999999999</v>
      </c>
      <c r="I50" s="138">
        <v>2.1417000000000002</v>
      </c>
      <c r="J50" s="138">
        <v>1.3222</v>
      </c>
      <c r="K50" s="138">
        <v>1.2088000000000001</v>
      </c>
      <c r="L50" s="138">
        <v>3.0737999999999999</v>
      </c>
      <c r="M50" s="138">
        <v>2.3096999999999999</v>
      </c>
      <c r="N50" s="138">
        <v>2.8832</v>
      </c>
    </row>
    <row r="51" spans="1:14" x14ac:dyDescent="0.25">
      <c r="A51" s="22">
        <v>43465</v>
      </c>
      <c r="B51" s="138">
        <v>3.048</v>
      </c>
      <c r="C51" s="138">
        <v>2.0118999999999998</v>
      </c>
      <c r="D51" s="138">
        <v>0.8488</v>
      </c>
      <c r="E51" s="138">
        <v>0.18729999999999999</v>
      </c>
      <c r="F51" s="138">
        <v>2.2040999999999999</v>
      </c>
      <c r="G51" s="138">
        <v>1.2329000000000001</v>
      </c>
      <c r="H51" s="138">
        <v>1.4193</v>
      </c>
      <c r="I51" s="138">
        <v>2.1027</v>
      </c>
      <c r="J51" s="138">
        <v>1.3508</v>
      </c>
      <c r="K51" s="138">
        <v>1.0815999999999999</v>
      </c>
      <c r="L51" s="138">
        <v>3.1082999999999998</v>
      </c>
      <c r="M51" s="138">
        <v>2.6848999999999998</v>
      </c>
      <c r="N51" s="138">
        <v>2.9895999999999998</v>
      </c>
    </row>
    <row r="52" spans="1:14" x14ac:dyDescent="0.25">
      <c r="A52" s="22">
        <v>43830</v>
      </c>
      <c r="B52" s="138">
        <v>3.1105</v>
      </c>
      <c r="C52" s="138">
        <v>2.0049000000000001</v>
      </c>
      <c r="D52" s="138">
        <v>0.8649</v>
      </c>
      <c r="E52" s="138">
        <v>0.2407</v>
      </c>
      <c r="F52" s="138">
        <v>2.1966999999999999</v>
      </c>
      <c r="G52" s="138">
        <v>1.2421</v>
      </c>
      <c r="H52" s="138">
        <v>1.4556</v>
      </c>
      <c r="I52" s="138">
        <v>2.1404000000000001</v>
      </c>
      <c r="J52" s="138">
        <v>1.3949</v>
      </c>
      <c r="K52" s="138">
        <v>1.1371</v>
      </c>
      <c r="L52" s="138">
        <v>3.1440999999999999</v>
      </c>
      <c r="M52" s="138">
        <v>2.6480999999999999</v>
      </c>
      <c r="N52" s="138">
        <v>3.1429999999999998</v>
      </c>
    </row>
    <row r="53" spans="1:14" ht="21" customHeight="1" x14ac:dyDescent="0.25">
      <c r="A53" s="22">
        <v>44196</v>
      </c>
      <c r="B53" s="138">
        <v>3.0886999999999998</v>
      </c>
      <c r="C53" s="138">
        <v>1.9339999999999999</v>
      </c>
      <c r="D53" s="138">
        <v>0.91739999999999999</v>
      </c>
      <c r="E53" s="138">
        <v>0.23730000000000001</v>
      </c>
      <c r="F53" s="138">
        <v>2.2742</v>
      </c>
      <c r="G53" s="138">
        <v>1.3964000000000001</v>
      </c>
      <c r="H53" s="138">
        <v>1.4986999999999999</v>
      </c>
      <c r="I53" s="138">
        <v>2.2650999999999999</v>
      </c>
      <c r="J53" s="138">
        <v>1.6097999999999999</v>
      </c>
      <c r="K53" s="138">
        <v>1.1261000000000001</v>
      </c>
      <c r="L53" s="138">
        <v>3.2075999999999998</v>
      </c>
      <c r="M53" s="138">
        <v>2.9106000000000001</v>
      </c>
      <c r="N53" s="138">
        <v>3.4144999999999999</v>
      </c>
    </row>
    <row r="54" spans="1:14" x14ac:dyDescent="0.25">
      <c r="A54" s="22">
        <v>44561</v>
      </c>
      <c r="B54" s="138">
        <v>3.0737000000000001</v>
      </c>
      <c r="C54" s="138">
        <v>1.9296</v>
      </c>
      <c r="D54" s="138">
        <v>0.92100000000000004</v>
      </c>
      <c r="E54" s="138">
        <v>0.22309999999999999</v>
      </c>
      <c r="F54" s="138">
        <v>2.2128000000000001</v>
      </c>
      <c r="G54" s="138">
        <v>1.3962000000000001</v>
      </c>
      <c r="H54" s="138">
        <v>1.4107000000000001</v>
      </c>
      <c r="I54" s="138">
        <v>2.2153999999999998</v>
      </c>
      <c r="J54" s="138">
        <v>1.6671</v>
      </c>
      <c r="K54" s="138">
        <v>1.075</v>
      </c>
      <c r="L54" s="138">
        <v>3.2557</v>
      </c>
      <c r="M54" s="138">
        <v>2.8532000000000002</v>
      </c>
      <c r="N54" s="138">
        <v>3.4624000000000001</v>
      </c>
    </row>
    <row r="55" spans="1:14" x14ac:dyDescent="0.25">
      <c r="A55" s="22">
        <v>44926</v>
      </c>
      <c r="B55" s="138">
        <v>3.0436000000000001</v>
      </c>
      <c r="C55" s="138">
        <v>1.905</v>
      </c>
      <c r="D55" s="138">
        <v>0.90569999999999995</v>
      </c>
      <c r="E55" s="138">
        <v>0.23300000000000001</v>
      </c>
      <c r="F55" s="138">
        <v>2.2206000000000001</v>
      </c>
      <c r="G55" s="138">
        <v>1.4046000000000001</v>
      </c>
      <c r="H55" s="138">
        <v>1.3655999999999999</v>
      </c>
      <c r="I55" s="138">
        <v>2.1753</v>
      </c>
      <c r="J55" s="138">
        <v>1.6904999999999999</v>
      </c>
      <c r="K55" s="138">
        <v>1.5327999999999999</v>
      </c>
      <c r="L55" s="138">
        <v>3.1680000000000001</v>
      </c>
      <c r="M55" s="138">
        <v>2.782</v>
      </c>
      <c r="N55" s="138">
        <v>3.4843000000000002</v>
      </c>
    </row>
    <row r="56" spans="1:14" x14ac:dyDescent="0.25">
      <c r="A56" s="22">
        <v>45291</v>
      </c>
      <c r="B56" s="138">
        <v>3.1286999999999998</v>
      </c>
      <c r="C56" s="138">
        <v>1.9581999999999999</v>
      </c>
      <c r="D56" s="138">
        <v>0.93100000000000005</v>
      </c>
      <c r="E56" s="138">
        <v>0.23949999999999999</v>
      </c>
      <c r="F56" s="138">
        <v>2.1751999999999998</v>
      </c>
      <c r="G56" s="138">
        <v>1.4942</v>
      </c>
      <c r="H56" s="138">
        <v>1.3720000000000001</v>
      </c>
      <c r="I56" s="138">
        <v>2.3048999999999999</v>
      </c>
      <c r="J56" s="138">
        <v>1.6797</v>
      </c>
      <c r="K56" s="138">
        <v>1.5436000000000001</v>
      </c>
      <c r="L56" s="138">
        <v>3.2238000000000002</v>
      </c>
      <c r="M56" s="138">
        <v>2.7534000000000001</v>
      </c>
      <c r="N56" s="138">
        <v>3.4235000000000002</v>
      </c>
    </row>
    <row r="57" spans="1:14" x14ac:dyDescent="0.25">
      <c r="A57" s="22">
        <v>45657</v>
      </c>
      <c r="B57" s="138">
        <v>3.1316999999999999</v>
      </c>
      <c r="C57" s="138" t="s">
        <v>221</v>
      </c>
      <c r="D57" s="138" t="s">
        <v>221</v>
      </c>
      <c r="E57" s="138" t="s">
        <v>221</v>
      </c>
      <c r="F57" s="138">
        <v>2.1781999999999999</v>
      </c>
      <c r="G57" s="138">
        <v>1.5009999999999999</v>
      </c>
      <c r="H57" s="138">
        <v>1.3812</v>
      </c>
      <c r="I57" s="138">
        <v>2.2875999999999999</v>
      </c>
      <c r="J57" s="138">
        <v>1.7323999999999999</v>
      </c>
      <c r="K57" s="138">
        <v>1.3779999999999999</v>
      </c>
      <c r="L57" s="138">
        <v>3.2648999999999999</v>
      </c>
      <c r="M57" s="138" t="s">
        <v>221</v>
      </c>
      <c r="N57" s="138">
        <v>3.4449000000000001</v>
      </c>
    </row>
    <row r="58" spans="1:14" ht="21" hidden="1" customHeight="1" x14ac:dyDescent="0.25">
      <c r="A58" s="22">
        <v>46022</v>
      </c>
      <c r="B58" s="138" t="s">
        <v>221</v>
      </c>
      <c r="C58" s="138" t="s">
        <v>221</v>
      </c>
      <c r="D58" s="138" t="s">
        <v>221</v>
      </c>
      <c r="E58" s="138" t="s">
        <v>221</v>
      </c>
      <c r="F58" s="138" t="s">
        <v>221</v>
      </c>
      <c r="G58" s="138" t="s">
        <v>221</v>
      </c>
      <c r="H58" s="138" t="s">
        <v>221</v>
      </c>
      <c r="I58" s="138" t="s">
        <v>221</v>
      </c>
      <c r="J58" s="138" t="s">
        <v>221</v>
      </c>
      <c r="K58" s="138" t="s">
        <v>221</v>
      </c>
      <c r="L58" s="138" t="s">
        <v>221</v>
      </c>
      <c r="M58" s="138" t="s">
        <v>221</v>
      </c>
      <c r="N58" s="138" t="s">
        <v>221</v>
      </c>
    </row>
    <row r="59" spans="1:14" x14ac:dyDescent="0.25">
      <c r="A59" s="22"/>
      <c r="B59" s="135"/>
      <c r="C59" s="135"/>
      <c r="D59" s="135"/>
      <c r="E59" s="135"/>
      <c r="F59" s="135"/>
      <c r="G59" s="135"/>
      <c r="H59" s="135"/>
      <c r="I59" s="135"/>
      <c r="J59" s="135"/>
      <c r="K59" s="135"/>
      <c r="L59" s="135"/>
      <c r="M59" s="135"/>
      <c r="N59" s="135"/>
    </row>
    <row r="60" spans="1:14" ht="15" customHeight="1" x14ac:dyDescent="0.25">
      <c r="A60" s="57"/>
      <c r="B60" s="229" t="s">
        <v>494</v>
      </c>
      <c r="C60" s="229"/>
      <c r="D60" s="229"/>
      <c r="E60" s="229"/>
      <c r="F60" s="229"/>
      <c r="G60" s="229"/>
      <c r="H60" s="229"/>
      <c r="I60" s="229"/>
      <c r="J60" s="229"/>
      <c r="K60" s="229"/>
      <c r="L60" s="229"/>
      <c r="M60" s="229"/>
      <c r="N60" s="229"/>
    </row>
    <row r="61" spans="1:14" x14ac:dyDescent="0.25">
      <c r="A61" s="57"/>
      <c r="B61" s="229"/>
      <c r="C61" s="229"/>
      <c r="D61" s="229"/>
      <c r="E61" s="229"/>
      <c r="F61" s="229"/>
      <c r="G61" s="229"/>
      <c r="H61" s="229"/>
      <c r="I61" s="229"/>
      <c r="J61" s="229"/>
      <c r="K61" s="229"/>
      <c r="L61" s="229"/>
      <c r="M61" s="229"/>
      <c r="N61" s="229"/>
    </row>
    <row r="62" spans="1:14" x14ac:dyDescent="0.25">
      <c r="A62" s="57"/>
      <c r="B62" s="229"/>
      <c r="C62" s="229"/>
      <c r="D62" s="229"/>
      <c r="E62" s="229"/>
      <c r="F62" s="229"/>
      <c r="G62" s="229"/>
      <c r="H62" s="229"/>
      <c r="I62" s="229"/>
      <c r="J62" s="229"/>
      <c r="K62" s="229"/>
      <c r="L62" s="229"/>
      <c r="M62" s="229"/>
      <c r="N62" s="229"/>
    </row>
    <row r="63" spans="1:14" x14ac:dyDescent="0.25">
      <c r="A63" s="57"/>
      <c r="B63" s="40"/>
      <c r="C63" s="40"/>
      <c r="D63" s="40"/>
      <c r="E63" s="40"/>
      <c r="F63" s="40"/>
      <c r="G63" s="40"/>
      <c r="H63" s="40"/>
      <c r="I63" s="40"/>
      <c r="J63" s="40"/>
      <c r="K63" s="40"/>
      <c r="L63" s="40"/>
      <c r="M63" s="40"/>
      <c r="N63" s="40"/>
    </row>
    <row r="64" spans="1:14" x14ac:dyDescent="0.25">
      <c r="A64" s="57"/>
      <c r="B64" s="57"/>
      <c r="C64" s="57"/>
      <c r="D64" s="57"/>
      <c r="E64" s="57"/>
      <c r="F64" s="57"/>
      <c r="G64" s="57"/>
      <c r="H64" s="57"/>
      <c r="I64" s="57"/>
      <c r="J64" s="57"/>
      <c r="K64" s="24"/>
      <c r="L64" s="24"/>
      <c r="M64" s="24"/>
      <c r="N64" s="24"/>
    </row>
    <row r="65" spans="1:14" x14ac:dyDescent="0.25">
      <c r="A65" s="57"/>
      <c r="B65" s="57"/>
      <c r="C65" s="57"/>
      <c r="D65" s="57"/>
      <c r="E65" s="57"/>
      <c r="F65" s="57"/>
      <c r="G65" s="57"/>
      <c r="H65" s="57"/>
      <c r="I65" s="57"/>
      <c r="J65" s="57"/>
      <c r="K65" s="24"/>
      <c r="L65" s="24"/>
      <c r="M65" s="24"/>
      <c r="N65" s="24"/>
    </row>
    <row r="66" spans="1:14" x14ac:dyDescent="0.25">
      <c r="A66" s="57"/>
      <c r="B66" s="57"/>
      <c r="C66" s="57"/>
      <c r="D66" s="57"/>
      <c r="E66" s="57"/>
      <c r="F66" s="57"/>
      <c r="G66" s="57"/>
      <c r="H66" s="57"/>
      <c r="I66" s="57"/>
      <c r="J66" s="57"/>
      <c r="K66" s="24"/>
      <c r="L66" s="24"/>
      <c r="M66" s="24"/>
      <c r="N66" s="24"/>
    </row>
    <row r="67" spans="1:14" x14ac:dyDescent="0.25">
      <c r="A67" s="57"/>
      <c r="B67" s="57"/>
      <c r="C67" s="57"/>
      <c r="D67" s="57"/>
      <c r="E67" s="57"/>
      <c r="F67" s="57"/>
      <c r="G67" s="57"/>
      <c r="H67" s="57"/>
      <c r="I67" s="57"/>
      <c r="J67" s="57"/>
      <c r="K67" s="24"/>
      <c r="L67" s="24"/>
      <c r="M67" s="24"/>
      <c r="N67" s="24"/>
    </row>
    <row r="68" spans="1:14" x14ac:dyDescent="0.25">
      <c r="A68" s="57"/>
      <c r="B68" s="57"/>
      <c r="C68" s="57"/>
      <c r="D68" s="57"/>
      <c r="E68" s="57"/>
      <c r="F68" s="57"/>
      <c r="G68" s="57"/>
      <c r="H68" s="57"/>
      <c r="I68" s="57"/>
      <c r="J68" s="57"/>
      <c r="K68" s="24"/>
      <c r="L68" s="24"/>
      <c r="M68" s="24"/>
      <c r="N68" s="24"/>
    </row>
    <row r="69" spans="1:14" x14ac:dyDescent="0.25">
      <c r="A69" s="57"/>
      <c r="B69" s="57"/>
      <c r="C69" s="57"/>
      <c r="D69" s="57"/>
      <c r="E69" s="57"/>
      <c r="F69" s="57"/>
      <c r="G69" s="57"/>
      <c r="H69" s="57"/>
      <c r="I69" s="57"/>
      <c r="J69" s="57"/>
      <c r="K69" s="24"/>
      <c r="L69" s="24"/>
      <c r="M69" s="24"/>
      <c r="N69" s="24"/>
    </row>
    <row r="70" spans="1:14" x14ac:dyDescent="0.25">
      <c r="A70" s="57"/>
      <c r="B70" s="57"/>
      <c r="C70" s="57"/>
      <c r="D70" s="57"/>
      <c r="E70" s="57"/>
      <c r="F70" s="57"/>
      <c r="G70" s="57"/>
      <c r="H70" s="57"/>
      <c r="I70" s="57"/>
      <c r="J70" s="57"/>
      <c r="K70" s="24"/>
      <c r="L70" s="24"/>
      <c r="M70" s="24"/>
      <c r="N70" s="24"/>
    </row>
    <row r="71" spans="1:14" x14ac:dyDescent="0.25">
      <c r="A71" s="57"/>
      <c r="B71" s="57"/>
      <c r="C71" s="57"/>
      <c r="D71" s="57"/>
      <c r="E71" s="57"/>
      <c r="F71" s="57"/>
      <c r="G71" s="57"/>
      <c r="H71" s="57"/>
      <c r="I71" s="57"/>
      <c r="J71" s="57"/>
      <c r="K71" s="24"/>
      <c r="L71" s="24"/>
      <c r="M71" s="24"/>
      <c r="N71" s="24"/>
    </row>
    <row r="72" spans="1:14" x14ac:dyDescent="0.25">
      <c r="A72" s="57"/>
      <c r="B72" s="57"/>
      <c r="C72" s="57"/>
      <c r="D72" s="57"/>
      <c r="E72" s="57"/>
      <c r="F72" s="57"/>
      <c r="G72" s="57"/>
      <c r="H72" s="57"/>
      <c r="I72" s="57"/>
      <c r="J72" s="57"/>
      <c r="K72" s="24"/>
      <c r="L72" s="24"/>
      <c r="M72" s="24"/>
      <c r="N72" s="24"/>
    </row>
    <row r="73" spans="1:14" x14ac:dyDescent="0.25">
      <c r="A73" s="57"/>
      <c r="B73" s="57"/>
      <c r="C73" s="57"/>
      <c r="D73" s="57"/>
      <c r="E73" s="57"/>
      <c r="F73" s="57"/>
      <c r="G73" s="57"/>
      <c r="H73" s="57"/>
      <c r="I73" s="57"/>
      <c r="J73" s="57"/>
      <c r="K73" s="24"/>
      <c r="L73" s="24"/>
      <c r="M73" s="24"/>
      <c r="N73" s="24"/>
    </row>
    <row r="74" spans="1:14" x14ac:dyDescent="0.25">
      <c r="A74" s="57"/>
      <c r="B74" s="57"/>
      <c r="C74" s="57"/>
      <c r="D74" s="57"/>
      <c r="E74" s="57"/>
      <c r="F74" s="57"/>
      <c r="G74" s="57"/>
      <c r="H74" s="57"/>
      <c r="I74" s="57"/>
      <c r="J74" s="57"/>
      <c r="K74" s="24"/>
      <c r="L74" s="24"/>
      <c r="M74" s="24"/>
      <c r="N74" s="24"/>
    </row>
  </sheetData>
  <mergeCells count="4">
    <mergeCell ref="B10:E10"/>
    <mergeCell ref="F11:N11"/>
    <mergeCell ref="B60:N62"/>
    <mergeCell ref="M3:N3"/>
  </mergeCells>
  <hyperlinks>
    <hyperlink ref="N7" location="Inhalt!D2" display="zum Inhalt" xr:uid="{00000000-0004-0000-1B00-000000000000}"/>
    <hyperlink ref="N8" location="Hinweise!D6" display="zu den Hinweisen" xr:uid="{00000000-0004-0000-1B00-000001000000}"/>
    <hyperlink ref="N9" location="FN_IV.10" display="zu den Fußnoten" xr:uid="{00000000-0004-0000-1B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3">
    <tabColor theme="7" tint="0.39997558519241921"/>
  </sheetPr>
  <dimension ref="A1:R86"/>
  <sheetViews>
    <sheetView zoomScale="90" zoomScaleNormal="90" workbookViewId="0">
      <selection activeCell="A2" sqref="A2"/>
    </sheetView>
  </sheetViews>
  <sheetFormatPr baseColWidth="10" defaultColWidth="11.44140625" defaultRowHeight="15" x14ac:dyDescent="0.25"/>
  <cols>
    <col min="1" max="1" width="11.44140625" style="25"/>
    <col min="2" max="11" width="17.5546875" style="25" customWidth="1"/>
    <col min="12" max="16384" width="11.44140625" style="25"/>
  </cols>
  <sheetData>
    <row r="1" spans="1:18" s="205" customFormat="1" ht="15" customHeight="1" x14ac:dyDescent="0.3">
      <c r="A1" s="207"/>
      <c r="B1" s="208"/>
      <c r="C1" s="207"/>
      <c r="D1" s="207"/>
      <c r="E1" s="207"/>
      <c r="F1" s="207"/>
      <c r="G1" s="207"/>
      <c r="H1" s="207"/>
      <c r="I1" s="203"/>
      <c r="J1" s="203"/>
      <c r="K1" s="204" t="s">
        <v>524</v>
      </c>
    </row>
    <row r="2" spans="1:18" s="205" customFormat="1" ht="15" customHeight="1" x14ac:dyDescent="0.3">
      <c r="A2" s="207"/>
      <c r="B2" s="208"/>
      <c r="C2" s="207"/>
      <c r="D2" s="207"/>
      <c r="E2" s="207"/>
      <c r="F2" s="207"/>
      <c r="G2" s="207"/>
      <c r="H2" s="207"/>
      <c r="I2" s="203"/>
      <c r="J2" s="203"/>
      <c r="K2" s="204" t="s">
        <v>139</v>
      </c>
    </row>
    <row r="3" spans="1:18" s="205" customFormat="1" ht="15" customHeight="1" x14ac:dyDescent="0.3">
      <c r="A3" s="207"/>
      <c r="B3" s="208"/>
      <c r="C3" s="207"/>
      <c r="D3" s="207"/>
      <c r="E3" s="207"/>
      <c r="F3" s="207"/>
      <c r="G3" s="207"/>
      <c r="H3" s="207"/>
      <c r="I3" s="203"/>
      <c r="J3" s="227">
        <f>DatumKompendium</f>
        <v>46268</v>
      </c>
      <c r="K3" s="228"/>
    </row>
    <row r="4" spans="1:18" s="205" customFormat="1" ht="15" customHeight="1" x14ac:dyDescent="0.3">
      <c r="A4" s="207"/>
      <c r="B4" s="208"/>
      <c r="C4" s="207"/>
      <c r="D4" s="207"/>
      <c r="E4" s="207"/>
      <c r="F4" s="207"/>
      <c r="G4" s="207"/>
      <c r="H4" s="207"/>
      <c r="I4" s="203"/>
      <c r="J4" s="203"/>
      <c r="K4" s="204"/>
    </row>
    <row r="5" spans="1:18" ht="17.399999999999999" x14ac:dyDescent="0.3">
      <c r="A5" s="28"/>
      <c r="B5" s="42" t="s">
        <v>194</v>
      </c>
      <c r="C5" s="28"/>
      <c r="D5" s="28"/>
      <c r="E5" s="28"/>
      <c r="F5" s="28"/>
      <c r="G5" s="28"/>
      <c r="H5" s="28"/>
      <c r="I5" s="27"/>
      <c r="J5" s="27"/>
      <c r="K5" s="27"/>
    </row>
    <row r="6" spans="1:18" x14ac:dyDescent="0.25">
      <c r="A6" s="28"/>
      <c r="B6" s="28"/>
      <c r="C6" s="28"/>
      <c r="D6" s="28"/>
      <c r="E6" s="28"/>
      <c r="F6" s="28"/>
      <c r="G6" s="28"/>
      <c r="H6" s="28"/>
      <c r="I6" s="27"/>
      <c r="J6" s="27"/>
      <c r="K6" s="27"/>
    </row>
    <row r="7" spans="1:18" ht="17.399999999999999" x14ac:dyDescent="0.3">
      <c r="A7" s="28"/>
      <c r="B7" s="42" t="s">
        <v>435</v>
      </c>
      <c r="C7" s="26"/>
      <c r="D7" s="26"/>
      <c r="E7" s="48"/>
      <c r="F7" s="26"/>
      <c r="G7" s="26"/>
      <c r="H7" s="26"/>
      <c r="I7" s="26"/>
      <c r="J7" s="26"/>
      <c r="K7" s="158" t="s">
        <v>449</v>
      </c>
      <c r="L7" s="5"/>
      <c r="M7" s="5"/>
      <c r="N7" s="5"/>
      <c r="O7" s="5"/>
      <c r="P7" s="5"/>
      <c r="Q7" s="5"/>
      <c r="R7" s="5"/>
    </row>
    <row r="8" spans="1:18" x14ac:dyDescent="0.25">
      <c r="A8" s="28"/>
      <c r="B8" s="28"/>
      <c r="C8" s="26"/>
      <c r="D8" s="26"/>
      <c r="E8" s="26"/>
      <c r="F8" s="26"/>
      <c r="G8" s="26"/>
      <c r="H8" s="26"/>
      <c r="I8" s="26"/>
      <c r="J8" s="26"/>
      <c r="K8" s="158" t="s">
        <v>450</v>
      </c>
      <c r="L8" s="5"/>
      <c r="M8" s="5"/>
      <c r="N8" s="5"/>
      <c r="O8" s="5"/>
      <c r="P8" s="5"/>
      <c r="Q8" s="5"/>
      <c r="R8" s="5"/>
    </row>
    <row r="9" spans="1:18" x14ac:dyDescent="0.25">
      <c r="A9" s="32"/>
      <c r="B9" s="28" t="s">
        <v>233</v>
      </c>
      <c r="C9" s="26"/>
      <c r="D9" s="26"/>
      <c r="E9" s="26"/>
      <c r="F9" s="26"/>
      <c r="G9" s="49"/>
      <c r="H9" s="26"/>
      <c r="I9" s="26"/>
      <c r="J9" s="26"/>
      <c r="K9" s="129" t="s">
        <v>451</v>
      </c>
      <c r="L9" s="5"/>
      <c r="M9" s="5"/>
      <c r="N9" s="5"/>
      <c r="O9" s="5"/>
      <c r="P9" s="5"/>
      <c r="Q9" s="5"/>
      <c r="R9" s="5"/>
    </row>
    <row r="10" spans="1:18" ht="34.950000000000003" customHeight="1" x14ac:dyDescent="0.3">
      <c r="A10" s="126" t="s">
        <v>1</v>
      </c>
      <c r="B10" s="90" t="s">
        <v>329</v>
      </c>
      <c r="C10" s="92" t="s">
        <v>140</v>
      </c>
      <c r="D10" s="72" t="s">
        <v>143</v>
      </c>
      <c r="E10" s="72" t="s">
        <v>142</v>
      </c>
      <c r="F10" s="72" t="s">
        <v>144</v>
      </c>
      <c r="G10" s="72" t="s">
        <v>227</v>
      </c>
      <c r="H10" s="72" t="s">
        <v>228</v>
      </c>
      <c r="I10" s="72" t="s">
        <v>229</v>
      </c>
      <c r="J10" s="93" t="s">
        <v>230</v>
      </c>
      <c r="K10" s="72" t="s">
        <v>135</v>
      </c>
    </row>
    <row r="11" spans="1:18" ht="7.5" customHeight="1" x14ac:dyDescent="0.25">
      <c r="A11" s="32"/>
      <c r="B11" s="71"/>
      <c r="C11" s="71"/>
      <c r="D11" s="71"/>
      <c r="E11" s="71"/>
      <c r="F11" s="71"/>
      <c r="G11" s="71"/>
      <c r="H11" s="71"/>
      <c r="I11" s="71"/>
      <c r="J11" s="71"/>
      <c r="K11" s="71"/>
    </row>
    <row r="12" spans="1:18" hidden="1" x14ac:dyDescent="0.25">
      <c r="A12" s="22"/>
      <c r="B12" s="64"/>
      <c r="C12" s="64"/>
      <c r="D12" s="64"/>
      <c r="E12" s="64"/>
      <c r="F12" s="64"/>
      <c r="G12" s="64"/>
      <c r="H12" s="64"/>
      <c r="I12" s="64"/>
      <c r="J12" s="64"/>
      <c r="K12" s="64"/>
    </row>
    <row r="13" spans="1:18" x14ac:dyDescent="0.25">
      <c r="A13" s="22">
        <v>31412</v>
      </c>
      <c r="B13" s="138">
        <v>59.454700000000003</v>
      </c>
      <c r="C13" s="138">
        <v>26.407299999999999</v>
      </c>
      <c r="D13" s="138">
        <v>0.87150000000000005</v>
      </c>
      <c r="E13" s="138">
        <v>9.0122</v>
      </c>
      <c r="F13" s="138">
        <v>38.081899999999997</v>
      </c>
      <c r="G13" s="138">
        <v>0.1484</v>
      </c>
      <c r="H13" s="138">
        <v>5.2009999999999996</v>
      </c>
      <c r="I13" s="146">
        <v>21.417400000000001</v>
      </c>
      <c r="J13" s="146">
        <v>22.374099999999999</v>
      </c>
      <c r="K13" s="146">
        <v>32.805199999999999</v>
      </c>
    </row>
    <row r="14" spans="1:18" x14ac:dyDescent="0.25">
      <c r="A14" s="22">
        <v>31777</v>
      </c>
      <c r="B14" s="138">
        <v>63.0989</v>
      </c>
      <c r="C14" s="138">
        <v>27.207699999999999</v>
      </c>
      <c r="D14" s="138">
        <v>0.9345</v>
      </c>
      <c r="E14" s="138">
        <v>9.7421000000000006</v>
      </c>
      <c r="F14" s="138">
        <v>42.558</v>
      </c>
      <c r="G14" s="138">
        <v>0.23080000000000001</v>
      </c>
      <c r="H14" s="138">
        <v>5.1262999999999996</v>
      </c>
      <c r="I14" s="146">
        <v>20.859200000000001</v>
      </c>
      <c r="J14" s="146">
        <v>24.7544</v>
      </c>
      <c r="K14" s="146">
        <v>34.021999999999998</v>
      </c>
    </row>
    <row r="15" spans="1:18" x14ac:dyDescent="0.25">
      <c r="A15" s="22">
        <v>32142</v>
      </c>
      <c r="B15" s="138">
        <v>69.914299999999997</v>
      </c>
      <c r="C15" s="138">
        <v>30.563800000000001</v>
      </c>
      <c r="D15" s="138">
        <v>1.1732</v>
      </c>
      <c r="E15" s="138">
        <v>10.466200000000001</v>
      </c>
      <c r="F15" s="138">
        <v>48.193399999999997</v>
      </c>
      <c r="G15" s="138">
        <v>0.15190000000000001</v>
      </c>
      <c r="H15" s="138">
        <v>6.1969000000000003</v>
      </c>
      <c r="I15" s="146">
        <v>24.045400000000001</v>
      </c>
      <c r="J15" s="146">
        <v>25.7544</v>
      </c>
      <c r="K15" s="146">
        <v>38.131700000000002</v>
      </c>
    </row>
    <row r="16" spans="1:18" x14ac:dyDescent="0.25">
      <c r="A16" s="22">
        <v>32508</v>
      </c>
      <c r="B16" s="138">
        <v>72.571600000000004</v>
      </c>
      <c r="C16" s="138">
        <v>31.706299999999999</v>
      </c>
      <c r="D16" s="138">
        <v>1.2385999999999999</v>
      </c>
      <c r="E16" s="138">
        <v>11.2593</v>
      </c>
      <c r="F16" s="138">
        <v>46.885599999999997</v>
      </c>
      <c r="G16" s="138">
        <v>0.14899999999999999</v>
      </c>
      <c r="H16" s="138">
        <v>5.1105999999999998</v>
      </c>
      <c r="I16" s="146">
        <v>28.180199999999999</v>
      </c>
      <c r="J16" s="146">
        <v>28.306899999999999</v>
      </c>
      <c r="K16" s="146">
        <v>41.188800000000001</v>
      </c>
    </row>
    <row r="17" spans="1:11" x14ac:dyDescent="0.25">
      <c r="A17" s="22">
        <v>32873</v>
      </c>
      <c r="B17" s="138">
        <v>71.679599999999994</v>
      </c>
      <c r="C17" s="138">
        <v>33.596699999999998</v>
      </c>
      <c r="D17" s="138">
        <v>1.7445999999999999</v>
      </c>
      <c r="E17" s="138">
        <v>11.704599999999999</v>
      </c>
      <c r="F17" s="138">
        <v>47.311300000000003</v>
      </c>
      <c r="G17" s="138">
        <v>1.26E-2</v>
      </c>
      <c r="H17" s="138">
        <v>7.0636999999999999</v>
      </c>
      <c r="I17" s="146">
        <v>26.2864</v>
      </c>
      <c r="J17" s="146">
        <v>28.006900000000002</v>
      </c>
      <c r="K17" s="146">
        <v>44.221600000000002</v>
      </c>
    </row>
    <row r="18" spans="1:11" ht="21" customHeight="1" x14ac:dyDescent="0.25">
      <c r="A18" s="22">
        <v>33238</v>
      </c>
      <c r="B18" s="145">
        <v>65.337400000000002</v>
      </c>
      <c r="C18" s="138">
        <v>32.8566</v>
      </c>
      <c r="D18" s="138">
        <v>1.7801</v>
      </c>
      <c r="E18" s="138">
        <v>11.345700000000001</v>
      </c>
      <c r="F18" s="138">
        <v>39.1875</v>
      </c>
      <c r="G18" s="138">
        <v>6.6699999999999995E-2</v>
      </c>
      <c r="H18" s="138">
        <v>7.7534999999999998</v>
      </c>
      <c r="I18" s="146">
        <v>22.803699999999999</v>
      </c>
      <c r="J18" s="146">
        <v>25.509799999999998</v>
      </c>
      <c r="K18" s="146">
        <v>45.100900000000003</v>
      </c>
    </row>
    <row r="19" spans="1:11" x14ac:dyDescent="0.25">
      <c r="A19" s="22">
        <v>33603</v>
      </c>
      <c r="B19" s="138">
        <v>48.290900000000001</v>
      </c>
      <c r="C19" s="138">
        <v>31.905200000000001</v>
      </c>
      <c r="D19" s="138">
        <v>1.8482000000000001</v>
      </c>
      <c r="E19" s="138">
        <v>12.042400000000001</v>
      </c>
      <c r="F19" s="138">
        <v>40.455800000000004</v>
      </c>
      <c r="G19" s="138">
        <v>0.44940000000000002</v>
      </c>
      <c r="H19" s="138">
        <v>8.3040000000000003</v>
      </c>
      <c r="I19" s="146">
        <v>24.457100000000001</v>
      </c>
      <c r="J19" s="146">
        <v>24.501200000000001</v>
      </c>
      <c r="K19" s="146">
        <v>42.294600000000003</v>
      </c>
    </row>
    <row r="20" spans="1:11" x14ac:dyDescent="0.25">
      <c r="A20" s="22">
        <v>33969</v>
      </c>
      <c r="B20" s="138">
        <v>49.2956</v>
      </c>
      <c r="C20" s="138">
        <v>29.128599999999999</v>
      </c>
      <c r="D20" s="138">
        <v>1.79</v>
      </c>
      <c r="E20" s="138">
        <v>10.261900000000001</v>
      </c>
      <c r="F20" s="138">
        <v>41.27</v>
      </c>
      <c r="G20" s="138">
        <v>0.37140000000000001</v>
      </c>
      <c r="H20" s="138">
        <v>6.8042999999999996</v>
      </c>
      <c r="I20" s="146">
        <v>19.027799999999999</v>
      </c>
      <c r="J20" s="146">
        <v>24.442900000000002</v>
      </c>
      <c r="K20" s="146">
        <v>42.203800000000001</v>
      </c>
    </row>
    <row r="21" spans="1:11" x14ac:dyDescent="0.25">
      <c r="A21" s="22">
        <v>34334</v>
      </c>
      <c r="B21" s="138">
        <v>50.654200000000003</v>
      </c>
      <c r="C21" s="138">
        <v>29.594999999999999</v>
      </c>
      <c r="D21" s="138">
        <v>1.7607999999999999</v>
      </c>
      <c r="E21" s="138">
        <v>11.154</v>
      </c>
      <c r="F21" s="138">
        <v>39.5687</v>
      </c>
      <c r="G21" s="138">
        <v>0.40689999999999998</v>
      </c>
      <c r="H21" s="138">
        <v>5.3418000000000001</v>
      </c>
      <c r="I21" s="146">
        <v>22.826699999999999</v>
      </c>
      <c r="J21" s="146">
        <v>25.545300000000001</v>
      </c>
      <c r="K21" s="146">
        <v>41.847999999999999</v>
      </c>
    </row>
    <row r="22" spans="1:11" x14ac:dyDescent="0.25">
      <c r="A22" s="22">
        <v>34699</v>
      </c>
      <c r="B22" s="138">
        <v>54.816899999999997</v>
      </c>
      <c r="C22" s="138">
        <v>32.732399999999998</v>
      </c>
      <c r="D22" s="138">
        <v>2.2216999999999998</v>
      </c>
      <c r="E22" s="138">
        <v>11.1699</v>
      </c>
      <c r="F22" s="138">
        <v>44.827199999999998</v>
      </c>
      <c r="G22" s="138">
        <v>0.215</v>
      </c>
      <c r="H22" s="138">
        <v>9.7164000000000001</v>
      </c>
      <c r="I22" s="146">
        <v>26.977799999999998</v>
      </c>
      <c r="J22" s="146">
        <v>27.1127</v>
      </c>
      <c r="K22" s="146">
        <v>43.051200000000001</v>
      </c>
    </row>
    <row r="23" spans="1:11" ht="21" customHeight="1" x14ac:dyDescent="0.25">
      <c r="A23" s="22">
        <v>35064</v>
      </c>
      <c r="B23" s="138">
        <v>60.407499999999999</v>
      </c>
      <c r="C23" s="138">
        <v>33.257800000000003</v>
      </c>
      <c r="D23" s="138">
        <v>2.0939000000000001</v>
      </c>
      <c r="E23" s="138">
        <v>11.0695</v>
      </c>
      <c r="F23" s="138">
        <v>49.9651</v>
      </c>
      <c r="G23" s="138">
        <v>0.3206</v>
      </c>
      <c r="H23" s="138">
        <v>8.6654999999999998</v>
      </c>
      <c r="I23" s="146">
        <v>28.441800000000001</v>
      </c>
      <c r="J23" s="146">
        <v>27.633500000000002</v>
      </c>
      <c r="K23" s="146">
        <v>46.417200000000001</v>
      </c>
    </row>
    <row r="24" spans="1:11" x14ac:dyDescent="0.25">
      <c r="A24" s="22">
        <v>35430</v>
      </c>
      <c r="B24" s="138">
        <v>68.732900000000001</v>
      </c>
      <c r="C24" s="138">
        <v>36.505899999999997</v>
      </c>
      <c r="D24" s="138">
        <v>2.3338999999999999</v>
      </c>
      <c r="E24" s="138">
        <v>12.522500000000001</v>
      </c>
      <c r="F24" s="138">
        <v>52.964700000000001</v>
      </c>
      <c r="G24" s="138">
        <v>0.3574</v>
      </c>
      <c r="H24" s="138">
        <v>8.1937999999999995</v>
      </c>
      <c r="I24" s="146">
        <v>27.107600000000001</v>
      </c>
      <c r="J24" s="146">
        <v>29.566199999999998</v>
      </c>
      <c r="K24" s="146">
        <v>48.626199999999997</v>
      </c>
    </row>
    <row r="25" spans="1:11" x14ac:dyDescent="0.25">
      <c r="A25" s="22">
        <v>35795</v>
      </c>
      <c r="B25" s="138">
        <v>71.105199999999996</v>
      </c>
      <c r="C25" s="138">
        <v>37.774700000000003</v>
      </c>
      <c r="D25" s="138">
        <v>2.7852000000000001</v>
      </c>
      <c r="E25" s="138">
        <v>13.1411</v>
      </c>
      <c r="F25" s="138">
        <v>54.596600000000002</v>
      </c>
      <c r="G25" s="138">
        <v>0.8135</v>
      </c>
      <c r="H25" s="138">
        <v>10.4138</v>
      </c>
      <c r="I25" s="146">
        <v>33.017400000000002</v>
      </c>
      <c r="J25" s="146">
        <v>29.6816</v>
      </c>
      <c r="K25" s="146">
        <v>51.961799999999997</v>
      </c>
    </row>
    <row r="26" spans="1:11" x14ac:dyDescent="0.25">
      <c r="A26" s="22">
        <v>36160</v>
      </c>
      <c r="B26" s="138">
        <v>77.914699999999996</v>
      </c>
      <c r="C26" s="138">
        <v>39.669499999999999</v>
      </c>
      <c r="D26" s="138">
        <v>3.2578999999999998</v>
      </c>
      <c r="E26" s="138">
        <v>12.1477</v>
      </c>
      <c r="F26" s="138">
        <v>56.487900000000003</v>
      </c>
      <c r="G26" s="138">
        <v>0.46339999999999998</v>
      </c>
      <c r="H26" s="138">
        <v>10.805</v>
      </c>
      <c r="I26" s="146">
        <v>34.626600000000003</v>
      </c>
      <c r="J26" s="146">
        <v>32.722499999999997</v>
      </c>
      <c r="K26" s="146">
        <v>54.053600000000003</v>
      </c>
    </row>
    <row r="27" spans="1:11" x14ac:dyDescent="0.25">
      <c r="A27" s="22">
        <v>36525</v>
      </c>
      <c r="B27" s="138">
        <v>79.051100000000005</v>
      </c>
      <c r="C27" s="138">
        <v>41.555199999999999</v>
      </c>
      <c r="D27" s="138">
        <v>3.5093000000000001</v>
      </c>
      <c r="E27" s="138">
        <v>12.2821</v>
      </c>
      <c r="F27" s="138">
        <v>61.759900000000002</v>
      </c>
      <c r="G27" s="138">
        <v>0.56110000000000004</v>
      </c>
      <c r="H27" s="138">
        <v>21.411899999999999</v>
      </c>
      <c r="I27" s="146">
        <v>34.933199999999999</v>
      </c>
      <c r="J27" s="146">
        <v>31.469100000000001</v>
      </c>
      <c r="K27" s="146">
        <v>54.748699999999999</v>
      </c>
    </row>
    <row r="28" spans="1:11" ht="21" customHeight="1" x14ac:dyDescent="0.25">
      <c r="A28" s="22">
        <v>36891</v>
      </c>
      <c r="B28" s="138">
        <v>93.795900000000003</v>
      </c>
      <c r="C28" s="138">
        <v>48.177300000000002</v>
      </c>
      <c r="D28" s="138">
        <v>4.8285999999999998</v>
      </c>
      <c r="E28" s="138">
        <v>14.614599999999999</v>
      </c>
      <c r="F28" s="138">
        <v>79.359200000000001</v>
      </c>
      <c r="G28" s="138">
        <v>0.51690000000000003</v>
      </c>
      <c r="H28" s="138">
        <v>13.335800000000001</v>
      </c>
      <c r="I28" s="146">
        <v>43.3018</v>
      </c>
      <c r="J28" s="146">
        <v>40.094999999999999</v>
      </c>
      <c r="K28" s="146">
        <v>55.354300000000002</v>
      </c>
    </row>
    <row r="29" spans="1:11" x14ac:dyDescent="0.25">
      <c r="A29" s="22">
        <v>37256</v>
      </c>
      <c r="B29" s="138">
        <v>88.729100000000003</v>
      </c>
      <c r="C29" s="138">
        <v>45.899900000000002</v>
      </c>
      <c r="D29" s="138">
        <v>5.1790000000000003</v>
      </c>
      <c r="E29" s="138">
        <v>16.051400000000001</v>
      </c>
      <c r="F29" s="138">
        <v>85.045599999999993</v>
      </c>
      <c r="G29" s="138">
        <v>0.87590000000000001</v>
      </c>
      <c r="H29" s="138">
        <v>15.8376</v>
      </c>
      <c r="I29" s="146">
        <v>42.331800000000001</v>
      </c>
      <c r="J29" s="146">
        <v>38.743299999999998</v>
      </c>
      <c r="K29" s="146">
        <v>55.774099999999997</v>
      </c>
    </row>
    <row r="30" spans="1:11" x14ac:dyDescent="0.25">
      <c r="A30" s="22">
        <v>37621</v>
      </c>
      <c r="B30" s="138">
        <v>84.403999999999996</v>
      </c>
      <c r="C30" s="138">
        <v>44.686500000000002</v>
      </c>
      <c r="D30" s="138">
        <v>5.4333</v>
      </c>
      <c r="E30" s="138">
        <v>16.241099999999999</v>
      </c>
      <c r="F30" s="138">
        <v>115.49809999999999</v>
      </c>
      <c r="G30" s="138">
        <v>0.79</v>
      </c>
      <c r="H30" s="138">
        <v>16.893999999999998</v>
      </c>
      <c r="I30" s="146">
        <v>43.330800000000004</v>
      </c>
      <c r="J30" s="146">
        <v>37.491700000000002</v>
      </c>
      <c r="K30" s="146">
        <v>57.130400000000002</v>
      </c>
    </row>
    <row r="31" spans="1:11" x14ac:dyDescent="0.25">
      <c r="A31" s="22">
        <v>37986</v>
      </c>
      <c r="B31" s="138">
        <v>82.726100000000002</v>
      </c>
      <c r="C31" s="138">
        <v>44.422800000000002</v>
      </c>
      <c r="D31" s="138">
        <v>4.9356999999999998</v>
      </c>
      <c r="E31" s="138">
        <v>15.6401</v>
      </c>
      <c r="F31" s="138">
        <v>122.5698</v>
      </c>
      <c r="G31" s="138">
        <v>1.1759999999999999</v>
      </c>
      <c r="H31" s="138">
        <v>21.0259</v>
      </c>
      <c r="I31" s="146">
        <v>42.689100000000003</v>
      </c>
      <c r="J31" s="146">
        <v>36.871699999999997</v>
      </c>
      <c r="K31" s="146">
        <v>57.631</v>
      </c>
    </row>
    <row r="32" spans="1:11" x14ac:dyDescent="0.25">
      <c r="A32" s="22">
        <v>38352</v>
      </c>
      <c r="B32" s="138">
        <v>85.897099999999995</v>
      </c>
      <c r="C32" s="138">
        <v>47.476799999999997</v>
      </c>
      <c r="D32" s="138">
        <v>6.8315999999999999</v>
      </c>
      <c r="E32" s="138">
        <v>16.819700000000001</v>
      </c>
      <c r="F32" s="138">
        <v>121.3817</v>
      </c>
      <c r="G32" s="138">
        <v>1.0954999999999999</v>
      </c>
      <c r="H32" s="138">
        <v>23.467500000000001</v>
      </c>
      <c r="I32" s="146">
        <v>43.142699999999998</v>
      </c>
      <c r="J32" s="146">
        <v>34.965400000000002</v>
      </c>
      <c r="K32" s="146">
        <v>58.707500000000003</v>
      </c>
    </row>
    <row r="33" spans="1:11" ht="21" customHeight="1" x14ac:dyDescent="0.25">
      <c r="A33" s="22">
        <v>38717</v>
      </c>
      <c r="B33" s="138">
        <v>87.850700000000003</v>
      </c>
      <c r="C33" s="138">
        <v>48.425199999999997</v>
      </c>
      <c r="D33" s="138">
        <v>6.7095000000000002</v>
      </c>
      <c r="E33" s="138">
        <v>16.604600000000001</v>
      </c>
      <c r="F33" s="138">
        <v>107.961</v>
      </c>
      <c r="G33" s="138">
        <v>1.4903999999999999</v>
      </c>
      <c r="H33" s="138">
        <v>23.758400000000002</v>
      </c>
      <c r="I33" s="146">
        <v>49.935499999999998</v>
      </c>
      <c r="J33" s="146">
        <v>35.865000000000002</v>
      </c>
      <c r="K33" s="146">
        <v>58.7</v>
      </c>
    </row>
    <row r="34" spans="1:11" x14ac:dyDescent="0.25">
      <c r="A34" s="22">
        <v>39082</v>
      </c>
      <c r="B34" s="138">
        <v>80.517300000000006</v>
      </c>
      <c r="C34" s="138">
        <v>45.482199999999999</v>
      </c>
      <c r="D34" s="138">
        <v>6.0350000000000001</v>
      </c>
      <c r="E34" s="138">
        <v>14.065899999999999</v>
      </c>
      <c r="F34" s="138">
        <v>90.335999999999999</v>
      </c>
      <c r="G34" s="138">
        <v>1.9724999999999999</v>
      </c>
      <c r="H34" s="138">
        <v>17.581499999999998</v>
      </c>
      <c r="I34" s="146">
        <v>42.871600000000001</v>
      </c>
      <c r="J34" s="146">
        <v>34.442900000000002</v>
      </c>
      <c r="K34" s="146">
        <v>51.749499999999998</v>
      </c>
    </row>
    <row r="35" spans="1:11" x14ac:dyDescent="0.25">
      <c r="A35" s="22">
        <v>39447</v>
      </c>
      <c r="B35" s="138">
        <v>71.718900000000005</v>
      </c>
      <c r="C35" s="138">
        <v>43.700400000000002</v>
      </c>
      <c r="D35" s="138">
        <v>5.6947000000000001</v>
      </c>
      <c r="E35" s="138">
        <v>12.4115</v>
      </c>
      <c r="F35" s="138">
        <v>64.884200000000007</v>
      </c>
      <c r="G35" s="138">
        <v>3.9944999999999999</v>
      </c>
      <c r="H35" s="138">
        <v>20.630299999999998</v>
      </c>
      <c r="I35" s="146">
        <v>45.429699999999997</v>
      </c>
      <c r="J35" s="146">
        <v>29.413699999999999</v>
      </c>
      <c r="K35" s="146">
        <v>46.014400000000002</v>
      </c>
    </row>
    <row r="36" spans="1:11" x14ac:dyDescent="0.25">
      <c r="A36" s="22">
        <v>39813</v>
      </c>
      <c r="B36" s="138">
        <v>67.868399999999994</v>
      </c>
      <c r="C36" s="138">
        <v>44.9893</v>
      </c>
      <c r="D36" s="138">
        <v>5.7938000000000001</v>
      </c>
      <c r="E36" s="138">
        <v>12.826700000000001</v>
      </c>
      <c r="F36" s="138">
        <v>68.639399999999995</v>
      </c>
      <c r="G36" s="138">
        <v>2.8715000000000002</v>
      </c>
      <c r="H36" s="138">
        <v>18.650099999999998</v>
      </c>
      <c r="I36" s="146">
        <v>40.720100000000002</v>
      </c>
      <c r="J36" s="146">
        <v>27.415400000000002</v>
      </c>
      <c r="K36" s="146">
        <v>45.435000000000002</v>
      </c>
    </row>
    <row r="37" spans="1:11" x14ac:dyDescent="0.25">
      <c r="A37" s="22">
        <v>40178</v>
      </c>
      <c r="B37" s="138">
        <v>69.010499999999993</v>
      </c>
      <c r="C37" s="138">
        <v>42.341299999999997</v>
      </c>
      <c r="D37" s="138">
        <v>5.4920999999999998</v>
      </c>
      <c r="E37" s="138">
        <v>12.3538</v>
      </c>
      <c r="F37" s="138">
        <v>63.406999999999996</v>
      </c>
      <c r="G37" s="138">
        <v>1.5670999999999999</v>
      </c>
      <c r="H37" s="138">
        <v>19.002199999999998</v>
      </c>
      <c r="I37" s="146">
        <v>44.285200000000003</v>
      </c>
      <c r="J37" s="146">
        <v>27.6873</v>
      </c>
      <c r="K37" s="146">
        <v>43.982199999999999</v>
      </c>
    </row>
    <row r="38" spans="1:11" ht="21" customHeight="1" x14ac:dyDescent="0.25">
      <c r="A38" s="22">
        <v>40543</v>
      </c>
      <c r="B38" s="138">
        <v>63.072099999999999</v>
      </c>
      <c r="C38" s="138">
        <v>38.041200000000003</v>
      </c>
      <c r="D38" s="138">
        <v>5.1360999999999999</v>
      </c>
      <c r="E38" s="138">
        <v>11.419</v>
      </c>
      <c r="F38" s="138">
        <v>49.7376</v>
      </c>
      <c r="G38" s="138">
        <v>1.6696</v>
      </c>
      <c r="H38" s="138">
        <v>14.1982</v>
      </c>
      <c r="I38" s="146">
        <v>46.5608</v>
      </c>
      <c r="J38" s="146">
        <v>26.428799999999999</v>
      </c>
      <c r="K38" s="146">
        <v>41.215600000000002</v>
      </c>
    </row>
    <row r="39" spans="1:11" x14ac:dyDescent="0.25">
      <c r="A39" s="22">
        <v>40908</v>
      </c>
      <c r="B39" s="138">
        <v>60.094700000000003</v>
      </c>
      <c r="C39" s="138">
        <v>39.958199999999998</v>
      </c>
      <c r="D39" s="138">
        <v>4.7496</v>
      </c>
      <c r="E39" s="138">
        <v>11.9979</v>
      </c>
      <c r="F39" s="138">
        <v>58.051200000000001</v>
      </c>
      <c r="G39" s="138">
        <v>2.4409000000000001</v>
      </c>
      <c r="H39" s="138">
        <v>15.777699999999999</v>
      </c>
      <c r="I39" s="146">
        <v>43.159399999999998</v>
      </c>
      <c r="J39" s="146">
        <v>27.279900000000001</v>
      </c>
      <c r="K39" s="146">
        <v>42.3887</v>
      </c>
    </row>
    <row r="40" spans="1:11" x14ac:dyDescent="0.25">
      <c r="A40" s="22">
        <v>41274</v>
      </c>
      <c r="B40" s="138">
        <v>57.142299999999999</v>
      </c>
      <c r="C40" s="138">
        <v>37.299599999999998</v>
      </c>
      <c r="D40" s="138">
        <v>4.9545000000000003</v>
      </c>
      <c r="E40" s="138">
        <v>12.0334</v>
      </c>
      <c r="F40" s="138">
        <v>62.107100000000003</v>
      </c>
      <c r="G40" s="138">
        <v>2.1846999999999999</v>
      </c>
      <c r="H40" s="138">
        <v>16.172000000000001</v>
      </c>
      <c r="I40" s="146">
        <v>44.825299999999999</v>
      </c>
      <c r="J40" s="146">
        <v>26.738399999999999</v>
      </c>
      <c r="K40" s="146">
        <v>43.789700000000003</v>
      </c>
    </row>
    <row r="41" spans="1:11" x14ac:dyDescent="0.25">
      <c r="A41" s="22">
        <v>41639</v>
      </c>
      <c r="B41" s="138">
        <v>60.966700000000003</v>
      </c>
      <c r="C41" s="138">
        <v>36.949199999999998</v>
      </c>
      <c r="D41" s="138">
        <v>4.9505999999999997</v>
      </c>
      <c r="E41" s="138">
        <v>12.8133</v>
      </c>
      <c r="F41" s="138">
        <v>67.713800000000006</v>
      </c>
      <c r="G41" s="138">
        <v>1.984</v>
      </c>
      <c r="H41" s="138">
        <v>20.299099999999999</v>
      </c>
      <c r="I41" s="146">
        <v>44.896799999999999</v>
      </c>
      <c r="J41" s="146">
        <v>28.495000000000001</v>
      </c>
      <c r="K41" s="146">
        <v>46.810299999999998</v>
      </c>
    </row>
    <row r="42" spans="1:11" x14ac:dyDescent="0.25">
      <c r="A42" s="22">
        <v>42004</v>
      </c>
      <c r="B42" s="138">
        <v>57.682499999999997</v>
      </c>
      <c r="C42" s="138">
        <v>37.821300000000001</v>
      </c>
      <c r="D42" s="138">
        <v>5.5068000000000001</v>
      </c>
      <c r="E42" s="138">
        <v>13.574</v>
      </c>
      <c r="F42" s="138">
        <v>76.366</v>
      </c>
      <c r="G42" s="138">
        <v>3.0697000000000001</v>
      </c>
      <c r="H42" s="138">
        <v>23.0548</v>
      </c>
      <c r="I42" s="146">
        <v>46.886499999999998</v>
      </c>
      <c r="J42" s="146">
        <v>26.025600000000001</v>
      </c>
      <c r="K42" s="146">
        <v>42.935899999999997</v>
      </c>
    </row>
    <row r="43" spans="1:11" ht="21" customHeight="1" x14ac:dyDescent="0.25">
      <c r="A43" s="22">
        <v>42369</v>
      </c>
      <c r="B43" s="138">
        <v>58.5364</v>
      </c>
      <c r="C43" s="138">
        <v>34.815399999999997</v>
      </c>
      <c r="D43" s="138">
        <v>6.3158000000000003</v>
      </c>
      <c r="E43" s="138">
        <v>13.7502</v>
      </c>
      <c r="F43" s="138">
        <v>67.137799999999999</v>
      </c>
      <c r="G43" s="138">
        <v>3.2199</v>
      </c>
      <c r="H43" s="138">
        <v>21.358599999999999</v>
      </c>
      <c r="I43" s="146">
        <v>46.789099999999998</v>
      </c>
      <c r="J43" s="146">
        <v>25.930099999999999</v>
      </c>
      <c r="K43" s="146">
        <v>42.641800000000003</v>
      </c>
    </row>
    <row r="44" spans="1:11" x14ac:dyDescent="0.25">
      <c r="A44" s="22">
        <v>42735</v>
      </c>
      <c r="B44" s="138">
        <v>60.178600000000003</v>
      </c>
      <c r="C44" s="138">
        <v>32.362400000000001</v>
      </c>
      <c r="D44" s="138">
        <v>7.0757000000000003</v>
      </c>
      <c r="E44" s="138">
        <v>15.7584</v>
      </c>
      <c r="F44" s="138">
        <v>56.508400000000002</v>
      </c>
      <c r="G44" s="138">
        <v>4.8042999999999996</v>
      </c>
      <c r="H44" s="138">
        <v>22.179400000000001</v>
      </c>
      <c r="I44" s="146">
        <v>43.106000000000002</v>
      </c>
      <c r="J44" s="146">
        <v>25.172699999999999</v>
      </c>
      <c r="K44" s="146">
        <v>41.515000000000001</v>
      </c>
    </row>
    <row r="45" spans="1:11" x14ac:dyDescent="0.25">
      <c r="A45" s="22">
        <v>43100</v>
      </c>
      <c r="B45" s="138">
        <v>58.053400000000003</v>
      </c>
      <c r="C45" s="138">
        <v>30.633900000000001</v>
      </c>
      <c r="D45" s="138">
        <v>6.3026</v>
      </c>
      <c r="E45" s="138">
        <v>14.6244</v>
      </c>
      <c r="F45" s="138">
        <v>53.355400000000003</v>
      </c>
      <c r="G45" s="138">
        <v>3.5644</v>
      </c>
      <c r="H45" s="138">
        <v>23.223600000000001</v>
      </c>
      <c r="I45" s="146">
        <v>50.531199999999998</v>
      </c>
      <c r="J45" s="146">
        <v>25.659800000000001</v>
      </c>
      <c r="K45" s="146">
        <v>40.527900000000002</v>
      </c>
    </row>
    <row r="46" spans="1:11" x14ac:dyDescent="0.25">
      <c r="A46" s="22">
        <v>43465</v>
      </c>
      <c r="B46" s="138">
        <v>51.104199999999999</v>
      </c>
      <c r="C46" s="138">
        <v>30.5959</v>
      </c>
      <c r="D46" s="138">
        <v>6.3728999999999996</v>
      </c>
      <c r="E46" s="138">
        <v>13.855499999999999</v>
      </c>
      <c r="F46" s="138">
        <v>52.021799999999999</v>
      </c>
      <c r="G46" s="138">
        <v>3.4937999999999998</v>
      </c>
      <c r="H46" s="138">
        <v>23.773700000000002</v>
      </c>
      <c r="I46" s="146">
        <v>42.170999999999999</v>
      </c>
      <c r="J46" s="146">
        <v>26.3475</v>
      </c>
      <c r="K46" s="146">
        <v>41.887</v>
      </c>
    </row>
    <row r="47" spans="1:11" x14ac:dyDescent="0.25">
      <c r="A47" s="22">
        <v>43830</v>
      </c>
      <c r="B47" s="138">
        <v>56.718699999999998</v>
      </c>
      <c r="C47" s="138">
        <v>32.007300000000001</v>
      </c>
      <c r="D47" s="138">
        <v>7.3937999999999997</v>
      </c>
      <c r="E47" s="138">
        <v>15.7888</v>
      </c>
      <c r="F47" s="138">
        <v>54.220100000000002</v>
      </c>
      <c r="G47" s="138">
        <v>4.2248000000000001</v>
      </c>
      <c r="H47" s="138">
        <v>31.855799999999999</v>
      </c>
      <c r="I47" s="146">
        <v>45.513500000000001</v>
      </c>
      <c r="J47" s="146">
        <v>28.8856</v>
      </c>
      <c r="K47" s="146">
        <v>44.915799999999997</v>
      </c>
    </row>
    <row r="48" spans="1:11" ht="21" customHeight="1" x14ac:dyDescent="0.25">
      <c r="A48" s="22">
        <v>44196</v>
      </c>
      <c r="B48" s="138">
        <v>52.73</v>
      </c>
      <c r="C48" s="138">
        <v>30.191199999999998</v>
      </c>
      <c r="D48" s="138">
        <v>6.8414999999999999</v>
      </c>
      <c r="E48" s="138">
        <v>15.026</v>
      </c>
      <c r="F48" s="138">
        <v>53.498899999999999</v>
      </c>
      <c r="G48" s="138">
        <v>3.0484</v>
      </c>
      <c r="H48" s="138">
        <v>31.838999999999999</v>
      </c>
      <c r="I48" s="146">
        <v>44.793500000000002</v>
      </c>
      <c r="J48" s="146">
        <v>29.766100000000002</v>
      </c>
      <c r="K48" s="146">
        <v>45.2759</v>
      </c>
    </row>
    <row r="49" spans="1:11" x14ac:dyDescent="0.25">
      <c r="A49" s="22">
        <v>44561</v>
      </c>
      <c r="B49" s="138">
        <v>51.253399999999999</v>
      </c>
      <c r="C49" s="138">
        <v>29.271699999999999</v>
      </c>
      <c r="D49" s="138">
        <v>6.6512000000000002</v>
      </c>
      <c r="E49" s="138">
        <v>15.384499999999999</v>
      </c>
      <c r="F49" s="138">
        <v>51.029200000000003</v>
      </c>
      <c r="G49" s="138">
        <v>4.0854999999999997</v>
      </c>
      <c r="H49" s="138">
        <v>30.673200000000001</v>
      </c>
      <c r="I49" s="146">
        <v>39.186500000000002</v>
      </c>
      <c r="J49" s="146">
        <v>27.813600000000001</v>
      </c>
      <c r="K49" s="146">
        <v>43.024999999999999</v>
      </c>
    </row>
    <row r="50" spans="1:11" x14ac:dyDescent="0.25">
      <c r="A50" s="22">
        <v>44926</v>
      </c>
      <c r="B50" s="138">
        <v>50.400100000000002</v>
      </c>
      <c r="C50" s="138">
        <v>29.152200000000001</v>
      </c>
      <c r="D50" s="138">
        <v>6.3407</v>
      </c>
      <c r="E50" s="138">
        <v>15.068899999999999</v>
      </c>
      <c r="F50" s="138">
        <v>53.450899999999997</v>
      </c>
      <c r="G50" s="138">
        <v>4.1017999999999999</v>
      </c>
      <c r="H50" s="138">
        <v>29.1937</v>
      </c>
      <c r="I50" s="146">
        <v>37.930300000000003</v>
      </c>
      <c r="J50" s="146">
        <v>27.089600000000001</v>
      </c>
      <c r="K50" s="146">
        <v>42.916800000000002</v>
      </c>
    </row>
    <row r="51" spans="1:11" x14ac:dyDescent="0.25">
      <c r="A51" s="22">
        <v>45291</v>
      </c>
      <c r="B51" s="138">
        <v>49.284399999999998</v>
      </c>
      <c r="C51" s="138">
        <v>28.706600000000002</v>
      </c>
      <c r="D51" s="138">
        <v>6.2763999999999998</v>
      </c>
      <c r="E51" s="138">
        <v>14.335900000000001</v>
      </c>
      <c r="F51" s="138">
        <v>55.1631</v>
      </c>
      <c r="G51" s="138">
        <v>4.2031000000000001</v>
      </c>
      <c r="H51" s="138">
        <v>29.410799999999998</v>
      </c>
      <c r="I51" s="146">
        <v>37.241199999999999</v>
      </c>
      <c r="J51" s="146">
        <v>26.436299999999999</v>
      </c>
      <c r="K51" s="146">
        <v>42.483899999999998</v>
      </c>
    </row>
    <row r="52" spans="1:11" hidden="1" x14ac:dyDescent="0.25">
      <c r="A52" s="22">
        <v>45657</v>
      </c>
      <c r="B52" s="138" t="s">
        <v>221</v>
      </c>
      <c r="C52" s="138" t="s">
        <v>221</v>
      </c>
      <c r="D52" s="138" t="s">
        <v>221</v>
      </c>
      <c r="E52" s="138" t="s">
        <v>221</v>
      </c>
      <c r="F52" s="138" t="s">
        <v>221</v>
      </c>
      <c r="G52" s="138" t="s">
        <v>221</v>
      </c>
      <c r="H52" s="138" t="s">
        <v>221</v>
      </c>
      <c r="I52" s="146" t="s">
        <v>221</v>
      </c>
      <c r="J52" s="146" t="s">
        <v>221</v>
      </c>
      <c r="K52" s="146" t="s">
        <v>221</v>
      </c>
    </row>
    <row r="53" spans="1:11" ht="21" hidden="1" customHeight="1" x14ac:dyDescent="0.25">
      <c r="A53" s="22">
        <v>46022</v>
      </c>
      <c r="B53" s="138" t="s">
        <v>221</v>
      </c>
      <c r="C53" s="138" t="s">
        <v>221</v>
      </c>
      <c r="D53" s="138" t="s">
        <v>221</v>
      </c>
      <c r="E53" s="138" t="s">
        <v>221</v>
      </c>
      <c r="F53" s="138" t="s">
        <v>221</v>
      </c>
      <c r="G53" s="138" t="s">
        <v>221</v>
      </c>
      <c r="H53" s="138" t="s">
        <v>221</v>
      </c>
      <c r="I53" s="146" t="s">
        <v>221</v>
      </c>
      <c r="J53" s="146" t="s">
        <v>221</v>
      </c>
      <c r="K53" s="146" t="s">
        <v>221</v>
      </c>
    </row>
    <row r="54" spans="1:11" x14ac:dyDescent="0.25">
      <c r="A54" s="57"/>
      <c r="B54" s="135"/>
      <c r="C54" s="135"/>
      <c r="D54" s="135"/>
      <c r="E54" s="135"/>
      <c r="F54" s="135"/>
      <c r="G54" s="135"/>
      <c r="H54" s="135"/>
      <c r="I54" s="163"/>
      <c r="J54" s="163"/>
      <c r="K54" s="163"/>
    </row>
    <row r="55" spans="1:11" ht="15" customHeight="1" x14ac:dyDescent="0.25">
      <c r="A55" s="57"/>
      <c r="B55" s="229" t="s">
        <v>495</v>
      </c>
      <c r="C55" s="229"/>
      <c r="D55" s="229"/>
      <c r="E55" s="229"/>
      <c r="F55" s="229"/>
      <c r="G55" s="229"/>
      <c r="H55" s="229"/>
      <c r="I55" s="229"/>
      <c r="J55" s="229"/>
      <c r="K55" s="229"/>
    </row>
    <row r="56" spans="1:11" x14ac:dyDescent="0.25">
      <c r="A56" s="57"/>
      <c r="B56" s="229"/>
      <c r="C56" s="229"/>
      <c r="D56" s="229"/>
      <c r="E56" s="229"/>
      <c r="F56" s="229"/>
      <c r="G56" s="229"/>
      <c r="H56" s="229"/>
      <c r="I56" s="229"/>
      <c r="J56" s="229"/>
      <c r="K56" s="229"/>
    </row>
    <row r="57" spans="1:11" x14ac:dyDescent="0.25">
      <c r="A57" s="57"/>
      <c r="B57" s="40"/>
      <c r="C57" s="40"/>
      <c r="D57" s="40"/>
      <c r="E57" s="40"/>
      <c r="F57" s="40"/>
      <c r="G57" s="40"/>
      <c r="H57" s="40"/>
      <c r="I57" s="40"/>
      <c r="J57" s="40"/>
      <c r="K57" s="40"/>
    </row>
    <row r="58" spans="1:11" x14ac:dyDescent="0.25">
      <c r="A58" s="57"/>
      <c r="B58" s="57"/>
      <c r="C58" s="57"/>
      <c r="D58" s="57"/>
      <c r="E58" s="57"/>
      <c r="F58" s="57"/>
      <c r="G58" s="57"/>
      <c r="H58" s="57"/>
      <c r="I58" s="24"/>
      <c r="J58" s="24"/>
      <c r="K58" s="24"/>
    </row>
    <row r="59" spans="1:11" ht="15" customHeight="1" x14ac:dyDescent="0.25">
      <c r="A59" s="57"/>
      <c r="B59" s="40"/>
      <c r="C59" s="40"/>
      <c r="D59" s="40"/>
      <c r="E59" s="40"/>
      <c r="F59" s="40"/>
      <c r="G59" s="40"/>
      <c r="H59" s="40"/>
      <c r="I59" s="40"/>
      <c r="J59" s="40"/>
      <c r="K59" s="40"/>
    </row>
    <row r="60" spans="1:11" x14ac:dyDescent="0.25">
      <c r="A60" s="57"/>
      <c r="B60" s="40"/>
      <c r="C60" s="40"/>
      <c r="D60" s="40"/>
      <c r="E60" s="40"/>
      <c r="F60" s="40"/>
      <c r="G60" s="40"/>
      <c r="H60" s="40"/>
      <c r="I60" s="40"/>
      <c r="J60" s="40"/>
      <c r="K60" s="40"/>
    </row>
    <row r="61" spans="1:11" x14ac:dyDescent="0.25">
      <c r="A61" s="57"/>
      <c r="B61" s="40"/>
      <c r="C61" s="40"/>
      <c r="D61" s="40"/>
      <c r="E61" s="40"/>
      <c r="F61" s="40"/>
      <c r="G61" s="40"/>
      <c r="H61" s="40"/>
      <c r="I61" s="40"/>
      <c r="J61" s="40"/>
      <c r="K61" s="40"/>
    </row>
    <row r="62" spans="1:11" x14ac:dyDescent="0.25">
      <c r="A62" s="57"/>
      <c r="B62" s="40"/>
      <c r="C62" s="40"/>
      <c r="D62" s="40"/>
      <c r="E62" s="40"/>
      <c r="F62" s="40"/>
      <c r="G62" s="40"/>
      <c r="H62" s="40"/>
      <c r="I62" s="40"/>
      <c r="J62" s="40"/>
      <c r="K62" s="40"/>
    </row>
    <row r="63" spans="1:11" x14ac:dyDescent="0.25">
      <c r="A63" s="57"/>
      <c r="B63" s="57"/>
      <c r="C63" s="57"/>
      <c r="D63" s="57"/>
      <c r="E63" s="57"/>
      <c r="F63" s="57"/>
      <c r="G63" s="57"/>
      <c r="H63" s="57"/>
      <c r="I63" s="24"/>
      <c r="J63" s="24"/>
      <c r="K63" s="24"/>
    </row>
    <row r="64" spans="1:11" x14ac:dyDescent="0.25">
      <c r="A64" s="57"/>
      <c r="B64" s="57"/>
      <c r="C64" s="57"/>
      <c r="D64" s="57"/>
      <c r="E64" s="57"/>
      <c r="F64" s="57"/>
      <c r="G64" s="57"/>
      <c r="H64" s="57"/>
      <c r="I64" s="24"/>
      <c r="J64" s="24"/>
      <c r="K64" s="24"/>
    </row>
    <row r="65" spans="1:11" x14ac:dyDescent="0.25">
      <c r="A65" s="57"/>
      <c r="B65" s="57"/>
      <c r="C65" s="57"/>
      <c r="D65" s="57"/>
      <c r="E65" s="57"/>
      <c r="F65" s="57"/>
      <c r="G65" s="57"/>
      <c r="H65" s="57"/>
      <c r="I65" s="24"/>
      <c r="J65" s="24"/>
      <c r="K65" s="24"/>
    </row>
    <row r="66" spans="1:11" x14ac:dyDescent="0.25">
      <c r="A66" s="57"/>
      <c r="B66" s="57"/>
      <c r="C66" s="57"/>
      <c r="D66" s="57"/>
      <c r="E66" s="57"/>
      <c r="F66" s="57"/>
      <c r="G66" s="57"/>
      <c r="H66" s="57"/>
      <c r="I66" s="24"/>
      <c r="J66" s="24"/>
      <c r="K66" s="24"/>
    </row>
    <row r="67" spans="1:11" x14ac:dyDescent="0.25">
      <c r="A67" s="57"/>
      <c r="B67" s="57"/>
      <c r="C67" s="57"/>
      <c r="D67" s="57"/>
      <c r="E67" s="57"/>
      <c r="F67" s="57"/>
      <c r="G67" s="57"/>
      <c r="H67" s="57"/>
      <c r="I67" s="24"/>
      <c r="J67" s="24"/>
      <c r="K67" s="24"/>
    </row>
    <row r="68" spans="1:11" x14ac:dyDescent="0.25">
      <c r="A68" s="57"/>
      <c r="B68" s="57"/>
      <c r="C68" s="57"/>
      <c r="D68" s="57"/>
      <c r="E68" s="57"/>
      <c r="F68" s="57"/>
      <c r="G68" s="57"/>
      <c r="H68" s="57"/>
      <c r="I68" s="24"/>
      <c r="J68" s="24"/>
      <c r="K68" s="24"/>
    </row>
    <row r="69" spans="1:11" x14ac:dyDescent="0.25">
      <c r="A69" s="57"/>
      <c r="B69" s="57"/>
      <c r="C69" s="57"/>
      <c r="D69" s="57"/>
      <c r="E69" s="57"/>
      <c r="F69" s="57"/>
      <c r="G69" s="57"/>
      <c r="H69" s="57"/>
      <c r="I69" s="24"/>
      <c r="J69" s="24"/>
      <c r="K69" s="24"/>
    </row>
    <row r="70" spans="1:11" x14ac:dyDescent="0.25">
      <c r="A70" s="57"/>
      <c r="B70" s="57"/>
      <c r="C70" s="57"/>
      <c r="D70" s="57"/>
      <c r="E70" s="57"/>
      <c r="F70" s="57"/>
      <c r="G70" s="57"/>
      <c r="H70" s="57"/>
      <c r="I70" s="24"/>
      <c r="J70" s="24"/>
      <c r="K70" s="24"/>
    </row>
    <row r="71" spans="1:11" x14ac:dyDescent="0.25">
      <c r="A71" s="57"/>
      <c r="B71" s="57"/>
      <c r="C71" s="57"/>
      <c r="D71" s="57"/>
      <c r="E71" s="57"/>
      <c r="F71" s="57"/>
      <c r="G71" s="57"/>
      <c r="H71" s="57"/>
      <c r="I71" s="24"/>
      <c r="J71" s="24"/>
      <c r="K71" s="24"/>
    </row>
    <row r="72" spans="1:11" x14ac:dyDescent="0.25">
      <c r="A72" s="57"/>
      <c r="B72" s="57"/>
      <c r="C72" s="57"/>
      <c r="D72" s="57"/>
      <c r="E72" s="57"/>
      <c r="F72" s="57"/>
      <c r="G72" s="57"/>
      <c r="H72" s="57"/>
      <c r="I72" s="24"/>
      <c r="J72" s="24"/>
      <c r="K72" s="24"/>
    </row>
    <row r="73" spans="1:11" x14ac:dyDescent="0.25">
      <c r="A73" s="57"/>
      <c r="B73" s="57"/>
      <c r="C73" s="57"/>
      <c r="D73" s="57"/>
      <c r="E73" s="57"/>
      <c r="F73" s="57"/>
      <c r="G73" s="57"/>
      <c r="H73" s="57"/>
      <c r="I73" s="24"/>
      <c r="J73" s="24"/>
      <c r="K73" s="24"/>
    </row>
    <row r="74" spans="1:11" x14ac:dyDescent="0.25">
      <c r="A74" s="57"/>
      <c r="B74" s="57"/>
      <c r="C74" s="57"/>
      <c r="D74" s="57"/>
      <c r="E74" s="57"/>
      <c r="F74" s="57"/>
      <c r="G74" s="57"/>
      <c r="H74" s="57"/>
    </row>
    <row r="75" spans="1:11" x14ac:dyDescent="0.25">
      <c r="A75" s="57"/>
      <c r="B75" s="57"/>
      <c r="C75" s="57"/>
      <c r="D75" s="57"/>
      <c r="E75" s="57"/>
      <c r="F75" s="57"/>
      <c r="G75" s="57"/>
      <c r="H75" s="57"/>
    </row>
    <row r="76" spans="1:11" x14ac:dyDescent="0.25">
      <c r="A76" s="57"/>
      <c r="B76" s="57"/>
      <c r="C76" s="57"/>
      <c r="D76" s="57"/>
      <c r="E76" s="57"/>
      <c r="F76" s="57"/>
      <c r="G76" s="57"/>
      <c r="H76" s="57"/>
    </row>
    <row r="77" spans="1:11" x14ac:dyDescent="0.25">
      <c r="A77" s="57"/>
      <c r="B77" s="57"/>
      <c r="C77" s="57"/>
      <c r="D77" s="57"/>
      <c r="E77" s="57"/>
      <c r="F77" s="57"/>
      <c r="G77" s="57"/>
      <c r="H77" s="57"/>
    </row>
    <row r="78" spans="1:11" x14ac:dyDescent="0.25">
      <c r="H78" s="91"/>
    </row>
    <row r="79" spans="1:11" x14ac:dyDescent="0.25">
      <c r="B79" s="229"/>
      <c r="C79" s="229"/>
      <c r="D79" s="229"/>
      <c r="E79" s="229"/>
      <c r="F79" s="229"/>
      <c r="G79" s="229"/>
      <c r="H79" s="229"/>
    </row>
    <row r="80" spans="1:11" x14ac:dyDescent="0.25">
      <c r="B80" s="229"/>
      <c r="C80" s="229"/>
      <c r="D80" s="229"/>
      <c r="E80" s="229"/>
      <c r="F80" s="229"/>
      <c r="G80" s="229"/>
      <c r="H80" s="229"/>
    </row>
    <row r="81" spans="2:8" x14ac:dyDescent="0.25">
      <c r="B81" s="229"/>
      <c r="C81" s="229"/>
      <c r="D81" s="229"/>
      <c r="E81" s="229"/>
      <c r="F81" s="229"/>
      <c r="G81" s="229"/>
      <c r="H81" s="229"/>
    </row>
    <row r="82" spans="2:8" x14ac:dyDescent="0.25">
      <c r="B82" s="229"/>
      <c r="C82" s="229"/>
      <c r="D82" s="229"/>
      <c r="E82" s="229"/>
      <c r="F82" s="229"/>
      <c r="G82" s="229"/>
      <c r="H82" s="229"/>
    </row>
    <row r="83" spans="2:8" x14ac:dyDescent="0.25">
      <c r="B83" s="229"/>
      <c r="C83" s="229"/>
      <c r="D83" s="229"/>
      <c r="E83" s="229"/>
      <c r="F83" s="229"/>
      <c r="G83" s="229"/>
      <c r="H83" s="229"/>
    </row>
    <row r="84" spans="2:8" x14ac:dyDescent="0.25">
      <c r="B84" s="229"/>
      <c r="C84" s="229"/>
      <c r="D84" s="229"/>
      <c r="E84" s="229"/>
      <c r="F84" s="229"/>
      <c r="G84" s="229"/>
      <c r="H84" s="229"/>
    </row>
    <row r="85" spans="2:8" x14ac:dyDescent="0.25">
      <c r="B85" s="229"/>
      <c r="C85" s="229"/>
      <c r="D85" s="229"/>
      <c r="E85" s="229"/>
      <c r="F85" s="229"/>
      <c r="G85" s="229"/>
      <c r="H85" s="229"/>
    </row>
    <row r="86" spans="2:8" x14ac:dyDescent="0.25">
      <c r="B86" s="229"/>
      <c r="C86" s="229"/>
      <c r="D86" s="229"/>
      <c r="E86" s="229"/>
      <c r="F86" s="229"/>
      <c r="G86" s="229"/>
      <c r="H86" s="229"/>
    </row>
  </sheetData>
  <mergeCells count="3">
    <mergeCell ref="B79:H86"/>
    <mergeCell ref="B55:K56"/>
    <mergeCell ref="J3:K3"/>
  </mergeCells>
  <hyperlinks>
    <hyperlink ref="K7" location="Inhalt!D2" display="zum Inhalt" xr:uid="{00000000-0004-0000-1C00-000000000000}"/>
    <hyperlink ref="K8" location="Hinweise!D6" display="zu den Hinweisen" xr:uid="{00000000-0004-0000-1C00-000001000000}"/>
    <hyperlink ref="K9" location="FN_IV.11" display="zu den Fußnoten" xr:uid="{00000000-0004-0000-1C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7250E-E2D3-4190-BB3D-CEC44874F71D}">
  <dimension ref="A1:M79"/>
  <sheetViews>
    <sheetView showGridLines="0" zoomScale="70" zoomScaleNormal="70" workbookViewId="0">
      <selection activeCell="A3" sqref="A3"/>
    </sheetView>
  </sheetViews>
  <sheetFormatPr baseColWidth="10" defaultColWidth="11.44140625" defaultRowHeight="20.399999999999999" x14ac:dyDescent="0.35"/>
  <cols>
    <col min="1" max="1" width="8.6640625" style="173" customWidth="1"/>
    <col min="2" max="3" width="1.33203125" style="173" customWidth="1"/>
    <col min="4" max="4" width="6.109375" style="173" customWidth="1"/>
    <col min="5" max="5" width="4.109375" style="173" customWidth="1"/>
    <col min="6" max="6" width="1.44140625" style="173" customWidth="1"/>
    <col min="7" max="7" width="151.6640625" style="173" customWidth="1"/>
    <col min="8" max="8" width="18.44140625" style="173" customWidth="1"/>
    <col min="9" max="9" width="16.44140625" style="173" customWidth="1"/>
    <col min="10" max="10" width="12.44140625" style="173" bestFit="1" customWidth="1"/>
    <col min="11" max="11" width="11.44140625" style="173"/>
    <col min="12" max="12" width="15.33203125" style="173" customWidth="1"/>
    <col min="13" max="13" width="12.6640625" style="173" customWidth="1"/>
    <col min="14" max="16384" width="11.44140625" style="173"/>
  </cols>
  <sheetData>
    <row r="1" spans="1:13" ht="19.2" customHeight="1" x14ac:dyDescent="0.35">
      <c r="H1" s="174" t="s">
        <v>524</v>
      </c>
    </row>
    <row r="2" spans="1:13" ht="19.2" customHeight="1" x14ac:dyDescent="0.35">
      <c r="H2" s="174" t="s">
        <v>139</v>
      </c>
    </row>
    <row r="3" spans="1:13" ht="19.2" customHeight="1" x14ac:dyDescent="0.35">
      <c r="A3" s="175" t="s">
        <v>131</v>
      </c>
      <c r="D3" s="176"/>
      <c r="E3" s="176"/>
      <c r="F3" s="176"/>
      <c r="G3" s="177"/>
      <c r="H3" s="178">
        <f>DatumKompendium</f>
        <v>46268</v>
      </c>
      <c r="M3" s="187"/>
    </row>
    <row r="4" spans="1:13" ht="19.2" customHeight="1" x14ac:dyDescent="0.35">
      <c r="A4" s="175"/>
      <c r="H4" s="174"/>
    </row>
    <row r="5" spans="1:13" ht="19.2" customHeight="1" x14ac:dyDescent="0.35">
      <c r="A5" s="175"/>
      <c r="H5" s="174"/>
      <c r="M5" s="187"/>
    </row>
    <row r="6" spans="1:13" ht="21" x14ac:dyDescent="0.35">
      <c r="B6" s="188"/>
      <c r="C6" s="189"/>
      <c r="D6" s="190" t="s">
        <v>56</v>
      </c>
      <c r="E6" s="190"/>
      <c r="F6" s="190"/>
      <c r="G6" s="191"/>
    </row>
    <row r="7" spans="1:13" ht="20.25" customHeight="1" x14ac:dyDescent="0.35">
      <c r="B7" s="189"/>
      <c r="C7" s="189"/>
      <c r="D7" s="191"/>
      <c r="E7" s="191"/>
      <c r="F7" s="191"/>
      <c r="G7" s="191"/>
      <c r="H7" s="212"/>
    </row>
    <row r="8" spans="1:13" ht="21" x14ac:dyDescent="0.35">
      <c r="B8" s="192"/>
      <c r="C8" s="193"/>
      <c r="D8" s="225" t="s">
        <v>199</v>
      </c>
      <c r="E8" s="225"/>
      <c r="F8" s="225"/>
      <c r="G8" s="225"/>
      <c r="H8" s="226"/>
      <c r="I8" s="213"/>
    </row>
    <row r="9" spans="1:13" x14ac:dyDescent="0.35">
      <c r="B9" s="189"/>
      <c r="C9" s="189"/>
      <c r="D9" s="194"/>
      <c r="E9" s="191"/>
      <c r="F9" s="191"/>
      <c r="G9" s="191"/>
      <c r="H9" s="226"/>
    </row>
    <row r="10" spans="1:13" ht="21" x14ac:dyDescent="0.35">
      <c r="B10" s="192"/>
      <c r="C10" s="193"/>
      <c r="D10" s="193" t="s">
        <v>57</v>
      </c>
      <c r="E10" s="195" t="s">
        <v>58</v>
      </c>
      <c r="F10" s="193"/>
      <c r="G10" s="179"/>
      <c r="H10" s="215"/>
    </row>
    <row r="11" spans="1:13" ht="18.600000000000001" customHeight="1" x14ac:dyDescent="0.35">
      <c r="D11" s="196"/>
      <c r="E11" s="196" t="s">
        <v>59</v>
      </c>
      <c r="F11" s="196"/>
      <c r="G11" s="194" t="s">
        <v>60</v>
      </c>
      <c r="H11" s="216"/>
      <c r="J11" s="214"/>
      <c r="K11" s="214"/>
    </row>
    <row r="12" spans="1:13" x14ac:dyDescent="0.35">
      <c r="D12" s="196"/>
      <c r="E12" s="196" t="s">
        <v>61</v>
      </c>
      <c r="F12" s="196"/>
      <c r="G12" s="194" t="s">
        <v>62</v>
      </c>
      <c r="H12" s="216"/>
    </row>
    <row r="13" spans="1:13" x14ac:dyDescent="0.35">
      <c r="D13" s="196"/>
      <c r="E13" s="196" t="s">
        <v>63</v>
      </c>
      <c r="F13" s="196"/>
      <c r="G13" s="194" t="s">
        <v>64</v>
      </c>
      <c r="H13" s="216"/>
    </row>
    <row r="14" spans="1:13" x14ac:dyDescent="0.35">
      <c r="D14" s="196"/>
      <c r="E14" s="196" t="s">
        <v>65</v>
      </c>
      <c r="F14" s="196"/>
      <c r="G14" s="194" t="s">
        <v>66</v>
      </c>
      <c r="H14" s="216"/>
    </row>
    <row r="15" spans="1:13" x14ac:dyDescent="0.35">
      <c r="D15" s="196"/>
      <c r="E15" s="196" t="s">
        <v>67</v>
      </c>
      <c r="F15" s="196"/>
      <c r="G15" s="194" t="s">
        <v>68</v>
      </c>
      <c r="H15" s="216"/>
    </row>
    <row r="16" spans="1:13" x14ac:dyDescent="0.35">
      <c r="D16" s="196"/>
      <c r="E16" s="196" t="s">
        <v>69</v>
      </c>
      <c r="F16" s="196"/>
      <c r="G16" s="194" t="s">
        <v>70</v>
      </c>
      <c r="H16" s="216"/>
    </row>
    <row r="17" spans="2:8" x14ac:dyDescent="0.35">
      <c r="D17" s="179"/>
      <c r="E17" s="179"/>
      <c r="F17" s="179"/>
      <c r="G17" s="197"/>
      <c r="H17" s="215"/>
    </row>
    <row r="18" spans="2:8" ht="21" x14ac:dyDescent="0.35">
      <c r="B18" s="192"/>
      <c r="C18" s="193"/>
      <c r="D18" s="193" t="s">
        <v>71</v>
      </c>
      <c r="E18" s="195" t="s">
        <v>72</v>
      </c>
      <c r="F18" s="193"/>
      <c r="G18" s="197"/>
      <c r="H18" s="215"/>
    </row>
    <row r="19" spans="2:8" ht="18.600000000000001" customHeight="1" x14ac:dyDescent="0.35">
      <c r="D19" s="196"/>
      <c r="E19" s="196" t="s">
        <v>59</v>
      </c>
      <c r="F19" s="196"/>
      <c r="G19" s="194" t="s">
        <v>73</v>
      </c>
      <c r="H19" s="216"/>
    </row>
    <row r="20" spans="2:8" x14ac:dyDescent="0.35">
      <c r="D20" s="196"/>
      <c r="E20" s="196" t="s">
        <v>61</v>
      </c>
      <c r="F20" s="196"/>
      <c r="G20" s="194" t="s">
        <v>325</v>
      </c>
      <c r="H20" s="216"/>
    </row>
    <row r="21" spans="2:8" x14ac:dyDescent="0.35">
      <c r="D21" s="196"/>
      <c r="E21" s="196" t="s">
        <v>63</v>
      </c>
      <c r="F21" s="196"/>
      <c r="G21" s="194" t="s">
        <v>74</v>
      </c>
      <c r="H21" s="216"/>
    </row>
    <row r="22" spans="2:8" x14ac:dyDescent="0.35">
      <c r="D22" s="196"/>
      <c r="E22" s="196" t="s">
        <v>65</v>
      </c>
      <c r="F22" s="196"/>
      <c r="G22" s="194" t="s">
        <v>75</v>
      </c>
      <c r="H22" s="216"/>
    </row>
    <row r="23" spans="2:8" x14ac:dyDescent="0.35">
      <c r="D23" s="179"/>
      <c r="E23" s="179"/>
      <c r="F23" s="179"/>
      <c r="G23" s="197"/>
      <c r="H23" s="215"/>
    </row>
    <row r="24" spans="2:8" ht="21" x14ac:dyDescent="0.35">
      <c r="B24" s="192"/>
      <c r="C24" s="193"/>
      <c r="D24" s="193" t="s">
        <v>76</v>
      </c>
      <c r="E24" s="195" t="s">
        <v>77</v>
      </c>
      <c r="F24" s="193"/>
      <c r="G24" s="197"/>
      <c r="H24" s="215"/>
    </row>
    <row r="25" spans="2:8" ht="18.600000000000001" customHeight="1" x14ac:dyDescent="0.35">
      <c r="D25" s="196"/>
      <c r="E25" s="196" t="s">
        <v>59</v>
      </c>
      <c r="F25" s="196"/>
      <c r="G25" s="194" t="s">
        <v>514</v>
      </c>
      <c r="H25" s="216"/>
    </row>
    <row r="26" spans="2:8" ht="21" x14ac:dyDescent="0.4">
      <c r="B26" s="198"/>
      <c r="C26" s="198"/>
      <c r="D26" s="199"/>
      <c r="E26" s="199" t="s">
        <v>61</v>
      </c>
      <c r="F26" s="199"/>
      <c r="G26" s="194" t="s">
        <v>78</v>
      </c>
      <c r="H26" s="216"/>
    </row>
    <row r="27" spans="2:8" ht="21" x14ac:dyDescent="0.4">
      <c r="B27" s="198"/>
      <c r="C27" s="198"/>
      <c r="D27" s="199"/>
      <c r="E27" s="199" t="s">
        <v>63</v>
      </c>
      <c r="F27" s="199"/>
      <c r="G27" s="194" t="s">
        <v>79</v>
      </c>
      <c r="H27" s="216"/>
    </row>
    <row r="28" spans="2:8" x14ac:dyDescent="0.35">
      <c r="D28" s="199"/>
      <c r="E28" s="199" t="s">
        <v>65</v>
      </c>
      <c r="F28" s="199"/>
      <c r="G28" s="194" t="s">
        <v>80</v>
      </c>
      <c r="H28" s="216"/>
    </row>
    <row r="29" spans="2:8" x14ac:dyDescent="0.35">
      <c r="D29" s="196"/>
      <c r="E29" s="196" t="s">
        <v>67</v>
      </c>
      <c r="F29" s="196"/>
      <c r="G29" s="194" t="s">
        <v>81</v>
      </c>
      <c r="H29" s="216"/>
    </row>
    <row r="30" spans="2:8" x14ac:dyDescent="0.35">
      <c r="D30" s="179"/>
      <c r="E30" s="179"/>
      <c r="F30" s="179"/>
      <c r="G30" s="197"/>
      <c r="H30" s="215"/>
    </row>
    <row r="31" spans="2:8" ht="21" x14ac:dyDescent="0.35">
      <c r="B31" s="192"/>
      <c r="C31" s="193"/>
      <c r="D31" s="193" t="s">
        <v>82</v>
      </c>
      <c r="E31" s="195" t="s">
        <v>83</v>
      </c>
      <c r="F31" s="193"/>
      <c r="G31" s="197"/>
      <c r="H31" s="215"/>
    </row>
    <row r="32" spans="2:8" ht="18.600000000000001" customHeight="1" x14ac:dyDescent="0.35">
      <c r="D32" s="196"/>
      <c r="E32" s="196" t="s">
        <v>59</v>
      </c>
      <c r="F32" s="196"/>
      <c r="G32" s="194" t="s">
        <v>84</v>
      </c>
      <c r="H32" s="216"/>
    </row>
    <row r="33" spans="2:8" x14ac:dyDescent="0.35">
      <c r="D33" s="196"/>
      <c r="E33" s="196" t="s">
        <v>61</v>
      </c>
      <c r="F33" s="196"/>
      <c r="G33" s="194" t="s">
        <v>85</v>
      </c>
      <c r="H33" s="216"/>
    </row>
    <row r="34" spans="2:8" x14ac:dyDescent="0.35">
      <c r="D34" s="196"/>
      <c r="E34" s="196" t="s">
        <v>63</v>
      </c>
      <c r="F34" s="196"/>
      <c r="G34" s="194" t="s">
        <v>86</v>
      </c>
      <c r="H34" s="216"/>
    </row>
    <row r="35" spans="2:8" x14ac:dyDescent="0.35">
      <c r="D35" s="196"/>
      <c r="E35" s="196" t="s">
        <v>65</v>
      </c>
      <c r="F35" s="196"/>
      <c r="G35" s="194" t="s">
        <v>87</v>
      </c>
      <c r="H35" s="216"/>
    </row>
    <row r="36" spans="2:8" x14ac:dyDescent="0.35">
      <c r="D36" s="196"/>
      <c r="E36" s="196" t="s">
        <v>67</v>
      </c>
      <c r="F36" s="196"/>
      <c r="G36" s="194" t="s">
        <v>88</v>
      </c>
      <c r="H36" s="216"/>
    </row>
    <row r="37" spans="2:8" x14ac:dyDescent="0.35">
      <c r="D37" s="196"/>
      <c r="E37" s="196" t="s">
        <v>89</v>
      </c>
      <c r="F37" s="196"/>
      <c r="G37" s="194" t="s">
        <v>90</v>
      </c>
      <c r="H37" s="216"/>
    </row>
    <row r="38" spans="2:8" x14ac:dyDescent="0.35">
      <c r="D38" s="196"/>
      <c r="E38" s="196" t="s">
        <v>91</v>
      </c>
      <c r="F38" s="196"/>
      <c r="G38" s="194" t="s">
        <v>92</v>
      </c>
      <c r="H38" s="216"/>
    </row>
    <row r="39" spans="2:8" x14ac:dyDescent="0.35">
      <c r="D39" s="196"/>
      <c r="E39" s="196" t="s">
        <v>93</v>
      </c>
      <c r="F39" s="196"/>
      <c r="G39" s="194" t="s">
        <v>94</v>
      </c>
      <c r="H39" s="216"/>
    </row>
    <row r="40" spans="2:8" x14ac:dyDescent="0.35">
      <c r="D40" s="196"/>
      <c r="E40" s="196" t="s">
        <v>95</v>
      </c>
      <c r="F40" s="196"/>
      <c r="G40" s="194" t="s">
        <v>96</v>
      </c>
      <c r="H40" s="216"/>
    </row>
    <row r="41" spans="2:8" x14ac:dyDescent="0.35">
      <c r="D41" s="196"/>
      <c r="E41" s="196" t="s">
        <v>97</v>
      </c>
      <c r="F41" s="196"/>
      <c r="G41" s="194" t="s">
        <v>98</v>
      </c>
      <c r="H41" s="216"/>
    </row>
    <row r="42" spans="2:8" x14ac:dyDescent="0.35">
      <c r="D42" s="196"/>
      <c r="E42" s="196" t="s">
        <v>99</v>
      </c>
      <c r="F42" s="196"/>
      <c r="G42" s="194" t="s">
        <v>100</v>
      </c>
      <c r="H42" s="216"/>
    </row>
    <row r="43" spans="2:8" x14ac:dyDescent="0.35">
      <c r="D43" s="179"/>
      <c r="E43" s="179"/>
      <c r="F43" s="179"/>
      <c r="G43" s="194"/>
      <c r="H43" s="216"/>
    </row>
    <row r="44" spans="2:8" ht="21" x14ac:dyDescent="0.35">
      <c r="B44" s="192"/>
      <c r="C44" s="193"/>
      <c r="D44" s="193" t="s">
        <v>101</v>
      </c>
      <c r="E44" s="195" t="s">
        <v>102</v>
      </c>
      <c r="F44" s="193"/>
      <c r="G44" s="197"/>
      <c r="H44" s="216"/>
    </row>
    <row r="45" spans="2:8" ht="18.600000000000001" customHeight="1" x14ac:dyDescent="0.35">
      <c r="D45" s="196"/>
      <c r="E45" s="196" t="s">
        <v>59</v>
      </c>
      <c r="F45" s="196"/>
      <c r="G45" s="194" t="s">
        <v>103</v>
      </c>
      <c r="H45" s="216"/>
    </row>
    <row r="46" spans="2:8" x14ac:dyDescent="0.35">
      <c r="D46" s="196"/>
      <c r="E46" s="196" t="s">
        <v>61</v>
      </c>
      <c r="F46" s="196"/>
      <c r="G46" s="194" t="s">
        <v>104</v>
      </c>
      <c r="H46" s="216"/>
    </row>
    <row r="47" spans="2:8" x14ac:dyDescent="0.35">
      <c r="D47" s="196"/>
      <c r="E47" s="196" t="s">
        <v>63</v>
      </c>
      <c r="F47" s="196"/>
      <c r="G47" s="194" t="s">
        <v>105</v>
      </c>
      <c r="H47" s="216"/>
    </row>
    <row r="48" spans="2:8" x14ac:dyDescent="0.35">
      <c r="D48" s="179"/>
      <c r="E48" s="179"/>
      <c r="F48" s="179"/>
      <c r="G48" s="194"/>
      <c r="H48" s="215"/>
    </row>
    <row r="49" spans="2:8" ht="21" x14ac:dyDescent="0.35">
      <c r="B49" s="192"/>
      <c r="C49" s="193"/>
      <c r="D49" s="193" t="s">
        <v>106</v>
      </c>
      <c r="E49" s="195" t="s">
        <v>107</v>
      </c>
      <c r="F49" s="193"/>
      <c r="G49" s="197"/>
      <c r="H49" s="215"/>
    </row>
    <row r="50" spans="2:8" ht="18.600000000000001" customHeight="1" x14ac:dyDescent="0.35">
      <c r="D50" s="196"/>
      <c r="E50" s="196" t="s">
        <v>59</v>
      </c>
      <c r="F50" s="196"/>
      <c r="G50" s="194" t="s">
        <v>108</v>
      </c>
      <c r="H50" s="216"/>
    </row>
    <row r="51" spans="2:8" x14ac:dyDescent="0.35">
      <c r="D51" s="196"/>
      <c r="E51" s="196" t="s">
        <v>61</v>
      </c>
      <c r="F51" s="196"/>
      <c r="G51" s="194" t="s">
        <v>109</v>
      </c>
      <c r="H51" s="216"/>
    </row>
    <row r="52" spans="2:8" x14ac:dyDescent="0.35">
      <c r="D52" s="200"/>
      <c r="E52" s="200"/>
      <c r="F52" s="200"/>
      <c r="G52" s="201"/>
      <c r="H52" s="216"/>
    </row>
    <row r="53" spans="2:8" ht="21" x14ac:dyDescent="0.35">
      <c r="B53" s="192"/>
      <c r="C53" s="193"/>
      <c r="D53" s="193" t="s">
        <v>110</v>
      </c>
      <c r="E53" s="195" t="s">
        <v>111</v>
      </c>
      <c r="F53" s="193"/>
      <c r="G53" s="197"/>
      <c r="H53" s="215"/>
    </row>
    <row r="54" spans="2:8" ht="18.600000000000001" customHeight="1" x14ac:dyDescent="0.35">
      <c r="D54" s="196"/>
      <c r="E54" s="196" t="s">
        <v>59</v>
      </c>
      <c r="F54" s="196"/>
      <c r="G54" s="194" t="s">
        <v>112</v>
      </c>
      <c r="H54" s="216"/>
    </row>
    <row r="55" spans="2:8" x14ac:dyDescent="0.35">
      <c r="D55" s="179"/>
      <c r="E55" s="179"/>
      <c r="F55" s="179"/>
      <c r="G55" s="194"/>
      <c r="H55" s="215"/>
    </row>
    <row r="56" spans="2:8" ht="21" x14ac:dyDescent="0.35">
      <c r="B56" s="192"/>
      <c r="C56" s="193"/>
      <c r="D56" s="193" t="s">
        <v>113</v>
      </c>
      <c r="E56" s="195" t="s">
        <v>114</v>
      </c>
      <c r="F56" s="193"/>
      <c r="G56" s="197"/>
      <c r="H56" s="215"/>
    </row>
    <row r="57" spans="2:8" ht="18.600000000000001" customHeight="1" x14ac:dyDescent="0.35">
      <c r="D57" s="196"/>
      <c r="E57" s="196" t="s">
        <v>59</v>
      </c>
      <c r="F57" s="196"/>
      <c r="G57" s="194" t="s">
        <v>115</v>
      </c>
      <c r="H57" s="216"/>
    </row>
    <row r="58" spans="2:8" x14ac:dyDescent="0.35">
      <c r="D58" s="199"/>
      <c r="E58" s="199" t="s">
        <v>61</v>
      </c>
      <c r="F58" s="199"/>
      <c r="G58" s="194" t="s">
        <v>116</v>
      </c>
      <c r="H58" s="216"/>
    </row>
    <row r="59" spans="2:8" x14ac:dyDescent="0.35">
      <c r="D59" s="179"/>
      <c r="E59" s="179"/>
      <c r="F59" s="179"/>
      <c r="G59" s="194"/>
      <c r="H59" s="215"/>
    </row>
    <row r="60" spans="2:8" ht="21" x14ac:dyDescent="0.35">
      <c r="B60" s="192"/>
      <c r="C60" s="193"/>
      <c r="D60" s="193" t="s">
        <v>117</v>
      </c>
      <c r="E60" s="195" t="s">
        <v>118</v>
      </c>
      <c r="F60" s="193"/>
      <c r="G60" s="197"/>
      <c r="H60" s="215"/>
    </row>
    <row r="61" spans="2:8" ht="18.600000000000001" customHeight="1" x14ac:dyDescent="0.35">
      <c r="D61" s="196"/>
      <c r="E61" s="196" t="s">
        <v>59</v>
      </c>
      <c r="F61" s="196"/>
      <c r="G61" s="194" t="s">
        <v>119</v>
      </c>
      <c r="H61" s="216"/>
    </row>
    <row r="62" spans="2:8" x14ac:dyDescent="0.35">
      <c r="D62" s="196"/>
      <c r="E62" s="196" t="s">
        <v>61</v>
      </c>
      <c r="F62" s="196"/>
      <c r="G62" s="194" t="s">
        <v>120</v>
      </c>
      <c r="H62" s="216"/>
    </row>
    <row r="63" spans="2:8" x14ac:dyDescent="0.35">
      <c r="D63" s="196"/>
      <c r="E63" s="196" t="s">
        <v>63</v>
      </c>
      <c r="F63" s="196"/>
      <c r="G63" s="194" t="s">
        <v>121</v>
      </c>
      <c r="H63" s="216"/>
    </row>
    <row r="64" spans="2:8" x14ac:dyDescent="0.35">
      <c r="D64" s="196"/>
      <c r="E64" s="196" t="s">
        <v>65</v>
      </c>
      <c r="F64" s="196"/>
      <c r="G64" s="194" t="s">
        <v>454</v>
      </c>
      <c r="H64" s="216"/>
    </row>
    <row r="65" spans="2:8" x14ac:dyDescent="0.35">
      <c r="D65" s="196"/>
      <c r="E65" s="196" t="s">
        <v>67</v>
      </c>
      <c r="F65" s="196"/>
      <c r="G65" s="194" t="s">
        <v>455</v>
      </c>
      <c r="H65" s="216"/>
    </row>
    <row r="66" spans="2:8" x14ac:dyDescent="0.35">
      <c r="D66" s="202"/>
      <c r="E66" s="202" t="s">
        <v>89</v>
      </c>
      <c r="F66" s="202"/>
      <c r="G66" s="194" t="s">
        <v>444</v>
      </c>
      <c r="H66" s="216"/>
    </row>
    <row r="67" spans="2:8" x14ac:dyDescent="0.35">
      <c r="D67" s="202"/>
      <c r="E67" s="202" t="s">
        <v>91</v>
      </c>
      <c r="F67" s="202"/>
      <c r="G67" s="194" t="s">
        <v>445</v>
      </c>
      <c r="H67" s="216"/>
    </row>
    <row r="68" spans="2:8" x14ac:dyDescent="0.35">
      <c r="D68" s="196"/>
      <c r="E68" s="196" t="s">
        <v>93</v>
      </c>
      <c r="F68" s="196"/>
      <c r="G68" s="194" t="s">
        <v>122</v>
      </c>
      <c r="H68" s="216"/>
    </row>
    <row r="69" spans="2:8" x14ac:dyDescent="0.35">
      <c r="D69" s="179"/>
      <c r="E69" s="179"/>
      <c r="F69" s="179"/>
      <c r="G69" s="194"/>
      <c r="H69" s="215"/>
    </row>
    <row r="70" spans="2:8" ht="21" x14ac:dyDescent="0.35">
      <c r="B70" s="192"/>
      <c r="C70" s="193"/>
      <c r="D70" s="193" t="s">
        <v>123</v>
      </c>
      <c r="E70" s="195" t="s">
        <v>124</v>
      </c>
      <c r="F70" s="193"/>
      <c r="G70" s="197"/>
      <c r="H70" s="215"/>
    </row>
    <row r="71" spans="2:8" ht="18.600000000000001" customHeight="1" x14ac:dyDescent="0.35">
      <c r="D71" s="196"/>
      <c r="E71" s="196" t="s">
        <v>59</v>
      </c>
      <c r="F71" s="196"/>
      <c r="G71" s="194" t="s">
        <v>465</v>
      </c>
      <c r="H71" s="216"/>
    </row>
    <row r="72" spans="2:8" x14ac:dyDescent="0.35">
      <c r="D72" s="196"/>
      <c r="E72" s="196" t="s">
        <v>61</v>
      </c>
      <c r="F72" s="196"/>
      <c r="G72" s="194" t="s">
        <v>456</v>
      </c>
      <c r="H72" s="216"/>
    </row>
    <row r="73" spans="2:8" x14ac:dyDescent="0.35">
      <c r="D73" s="196"/>
      <c r="E73" s="196" t="s">
        <v>63</v>
      </c>
      <c r="F73" s="196"/>
      <c r="G73" s="194" t="s">
        <v>125</v>
      </c>
      <c r="H73" s="216"/>
    </row>
    <row r="74" spans="2:8" x14ac:dyDescent="0.35">
      <c r="D74" s="196"/>
      <c r="E74" s="196" t="s">
        <v>65</v>
      </c>
      <c r="F74" s="196"/>
      <c r="G74" s="194" t="s">
        <v>126</v>
      </c>
      <c r="H74" s="216"/>
    </row>
    <row r="75" spans="2:8" x14ac:dyDescent="0.35">
      <c r="D75" s="179"/>
      <c r="E75" s="179"/>
      <c r="F75" s="179"/>
      <c r="G75" s="197"/>
      <c r="H75" s="216"/>
    </row>
    <row r="76" spans="2:8" ht="21" x14ac:dyDescent="0.35">
      <c r="B76" s="192"/>
      <c r="C76" s="193"/>
      <c r="D76" s="193" t="s">
        <v>127</v>
      </c>
      <c r="E76" s="195" t="s">
        <v>128</v>
      </c>
      <c r="F76" s="193"/>
      <c r="G76" s="197"/>
      <c r="H76" s="215"/>
    </row>
    <row r="77" spans="2:8" ht="18.600000000000001" customHeight="1" x14ac:dyDescent="0.35">
      <c r="D77" s="196"/>
      <c r="E77" s="196" t="s">
        <v>59</v>
      </c>
      <c r="F77" s="196"/>
      <c r="G77" s="194" t="s">
        <v>129</v>
      </c>
      <c r="H77" s="216"/>
    </row>
    <row r="78" spans="2:8" x14ac:dyDescent="0.35">
      <c r="G78" s="197"/>
      <c r="H78" s="217"/>
    </row>
    <row r="79" spans="2:8" x14ac:dyDescent="0.35">
      <c r="G79" s="197"/>
      <c r="H79" s="211"/>
    </row>
  </sheetData>
  <mergeCells count="2">
    <mergeCell ref="D8:G8"/>
    <mergeCell ref="H8:H9"/>
  </mergeCells>
  <phoneticPr fontId="51" type="noConversion"/>
  <hyperlinks>
    <hyperlink ref="G11" location="I.1!B1" display="Reales Bruttoinlandsprodukt in ausgewählten Ländern" xr:uid="{4ABF2405-A3C6-47AC-9231-1ECD06558AF3}"/>
    <hyperlink ref="G12" location="I.2!B4" display="Reales Bruttoinlandsprodukt je Einwohner in ausgewählten Ländern" xr:uid="{C87DB9EE-B9DC-4118-A33D-0E9EAAF8D1A1}"/>
    <hyperlink ref="G13" location="I.3!B4" display="Erwerbslosenquote in ausgewählten Ländern" xr:uid="{5AA8BC53-7139-477A-9E7C-30E1471570C9}"/>
    <hyperlink ref="G14" location="I.4!B4" display="Verbraucherpreisindex in ausgewählten Ländern" xr:uid="{C2DD1AC0-A025-4492-B246-61B4C1081A73}"/>
    <hyperlink ref="G15" location="I.5!B4" display="Harmonisierter Verbraucherpreisindex in ausgewählten Ländern" xr:uid="{63C272F0-99F9-4606-8E4C-E25112DF2BAC}"/>
    <hyperlink ref="G16" location="I.6!B4" display="Leistungsbilanzsaldo in ausgewählten Ländern" xr:uid="{676D8D3E-F750-4AC4-9151-860275B6E9ED}"/>
    <hyperlink ref="G19" location="II.1!B4" display="Geldmenge und Kreditvolumen in Deutschland bis 1998" xr:uid="{F89320F5-11E9-451E-B991-5FE026F87B10}"/>
    <hyperlink ref="G20" location="II.2!B4" display="Deutscher Beitrag zur Geldmenge im Euroraum" xr:uid="{7C6AB598-6497-41E4-AAC8-AC398A06BD45}"/>
    <hyperlink ref="G21" location="II.3!B4" display="Zahl der Kreditinstitute und ihrer Zweigstellen" xr:uid="{AC1B1E0E-0A58-4473-900C-6DE074E80ABA}"/>
    <hyperlink ref="G22" location="II.4!B4" display="Kennzahlen des Zahlungsverkehrs" xr:uid="{2EC61998-8A81-4D42-B71C-670347E5C02F}"/>
    <hyperlink ref="G25" location="III.1!B4" display="Kennzahlen des Zahlungsverkehrs" xr:uid="{4B96A084-FEA5-48CA-B61B-8A8D8D614616}"/>
    <hyperlink ref="G26" location="III.2!B4" display="Geldmarktzinsen bis 1998" xr:uid="{D19F078A-C883-4F2D-892E-91DB60840A03}"/>
    <hyperlink ref="G29" location="III.5!B4" display="Kapitalmarktentwicklung" xr:uid="{99933CBB-CA6B-47F5-970B-DF0C9E0B7082}"/>
    <hyperlink ref="G32" location="IV.1!B4" display="Wichtige Konjunkturindikatoren" xr:uid="{F948A6A2-26DF-4F48-AA30-0CA1D2C8F7AB}"/>
    <hyperlink ref="G33" location="IV.2!B4" display="Bruttowertschöpfung nach Wirtschaftsbereichen" xr:uid="{643F45C1-8F87-4E5C-82B3-5694F622EE2F}"/>
    <hyperlink ref="G34" location="IV.3!B4" display="Gesamtwirtschaftliche Profitabilität" xr:uid="{FE9F3A41-8FD0-4165-BC43-DFD2ABB27ECA}"/>
    <hyperlink ref="G35" location="IV.4!B4" display="Bruttoinvestition und Sparen " xr:uid="{EBE83750-55DB-4267-9987-8A2BCB21E111}"/>
    <hyperlink ref="G36" location="IV.5!B4" display="Finanzierungssaldo nach Sektoren" xr:uid="{E6E36F55-F17D-45D5-B6A8-A37D0B63C4E4}"/>
    <hyperlink ref="G37" location="IV.6!B4" display="Bruttoanlageinvestitionen" xr:uid="{10B36F18-3101-4E8B-966C-DC7DD08DA321}"/>
    <hyperlink ref="G38" location="IV.7!B4" display="Wohnbauinvestitionen in ausgewählten Ländern" xr:uid="{913D5D38-00DD-45AE-BE19-0F5746EB729B}"/>
    <hyperlink ref="G39" location="IV.8!B4" display="Private Sparquote in ausgewählten Ländern" xr:uid="{76D969E0-EE68-4A1A-8322-A78CB8DBB3E0}"/>
    <hyperlink ref="G40" location="IV.9!B4" display="Einkommen und Ausgaben der privaten Haushalte" xr:uid="{62374E4D-6F3D-4352-9385-C46F196065A8}"/>
    <hyperlink ref="G41" location="IV.10!B4" display="Forschung und Entwicklung in ausgewählten Ländern" xr:uid="{B9FE8C8C-A717-4D93-B81F-387DDD357A72}"/>
    <hyperlink ref="G42" location="IV.11!B4" display="Patente in ausgewählten Ländern" xr:uid="{CA924D9B-F0FB-4866-AC4C-F2E4BBC5694B}"/>
    <hyperlink ref="G45" location="V.1!B4" display="Bevölkerung und Arbeitsmarkt" xr:uid="{AB67D86A-CC83-4414-99D1-9E9C6CD4B9BA}"/>
    <hyperlink ref="G46" location="V.2!B4" display="Arbeitseinkommen" xr:uid="{B86CEACF-CD7C-4BF5-8799-963B99043E35}"/>
    <hyperlink ref="G47" location="V.3!B4" display="Arbeitsproduktivität und Lohnkosten" xr:uid="{E17ED5A6-E9C0-4C36-A823-8815879017B9}"/>
    <hyperlink ref="G50" location="VI.1!B4" display="Ausgewählte Preisindikatoren für Deutschland" xr:uid="{C669B572-DBB8-4909-9865-400447950712}"/>
    <hyperlink ref="G51" location="VI.2!B4" display="Wohnimmobilienpreise in ausgewählten Ländern" xr:uid="{7D6B5BC1-D30E-4830-B7E4-F8A7940A6F4F}"/>
    <hyperlink ref="G54" location="VII.1!B4" display="Bilanzstruktur und Ertragslage nichtfinanzieller Unternehmen" xr:uid="{5C1FD0E4-2C7A-465D-9547-2DB0258A3977}"/>
    <hyperlink ref="G57" location="VIII.1!B4" display="Zur Finanzentwicklung des Staatssektors" xr:uid="{92C97B87-26A8-42A2-9D1F-0A0C2D1F01A2}"/>
    <hyperlink ref="G58" location="VIII.2!B4" display="Zur Verschuldung des Staatssektors" xr:uid="{21B0269E-7A78-42EC-ACA2-E97E3571CF4A}"/>
    <hyperlink ref="G61" location="IX.1!B4" display="Leistungsbilanz und Vermögensänderungsbilanz" xr:uid="{210C2B55-A997-423D-87C5-43A26EC1249A}"/>
    <hyperlink ref="G62" location="IX.2!B4" display="Kapitalbilanz" xr:uid="{2C1E8A6D-A2A3-4619-A99C-2BE2C07A56A0}"/>
    <hyperlink ref="G63" location="IX.3!B4" display="Vermögensstatus gegenüber dem Ausland" xr:uid="{339082B5-6344-4ECF-8149-39CB850645F8}"/>
    <hyperlink ref="G64" location="IX.4!B4" display="Auslandsposition der Deutschen Bundesbank bis 1998" xr:uid="{8D02B790-33F8-434B-A622-2637DA36FF0E}"/>
    <hyperlink ref="G65" location="IX.5!B4" display="Auslandsposition der Deutschen Bundesbank ab 1999" xr:uid="{7EB49AED-3ACA-479B-9CAF-5D2923733C6B}"/>
    <hyperlink ref="G66" location="IX.6!B4" display="Anteile ausgewählter Ländergruppen und Länder am Außenhandel der Bundesrepublik Deutschland - Ausfuhr (fob)" xr:uid="{2C2928E8-0984-4129-80E2-DCA0E664EB29}"/>
    <hyperlink ref="G67" location="IX.7!B4" display="Anteile ausgewählter Ländergruppen und Länder am Außenhandel der Bundesrepublik Deutschland - Einfuhr (cif)" xr:uid="{4E864DC6-95AE-451F-99FB-CFD02A7C2BA8}"/>
    <hyperlink ref="G68" location="IX.8!B4" display="Ex- und Importquoten ausgewählter Länder" xr:uid="{EE8328A5-F7D0-4EB2-B4D1-4C3E3D98C0BC}"/>
    <hyperlink ref="G71" location="X.1!B4" display="Devisenkurse für die Deutsche Mark" xr:uid="{DFA20697-7141-430E-B31C-EDB88336F066}"/>
    <hyperlink ref="G72" location="X.2!B4" display="Euro-Referenzkurse" xr:uid="{249DE5C8-3B88-4A2E-9824-7487CFC9FD21}"/>
    <hyperlink ref="G73" location="X.3!B4" display="Effektive Wechselkurse des Euro" xr:uid="{04426DDC-F7DF-4C5D-9CCC-817C423850D8}"/>
    <hyperlink ref="G74" location="X.4!B4" display="Preisliche Wettbewerbsfähigkeit" xr:uid="{A0E86A30-AE62-428D-90C2-9F752302AEF9}"/>
    <hyperlink ref="G77" location="XI.1!B4" display="Kaufkraftverlust in Abhängigkeit von der Inflationsrate" xr:uid="{3697540D-CCC7-406F-95C5-76E79C880583}"/>
    <hyperlink ref="G27" location="III.3!B4" display="Geldmarktzinsen ab 1999" xr:uid="{4D26E6CA-2568-4581-BEE8-6F2FF265E0CB}"/>
    <hyperlink ref="G28" location="III.4!A1" display="Einlagen- und Kreditzinssätze deutscher Banken" xr:uid="{AC326E4D-1CA4-40ED-8095-1474D18BF5B0}"/>
    <hyperlink ref="D8" location="HinweiseAbkürzungen" display="Allgemeine Hinweise / Abkürzungsverzeichnis" xr:uid="{C40B963F-ED7E-4AF7-9EAB-51470AFC60C0}"/>
    <hyperlink ref="D8:G8" location="Hinweise!A1" display="Allgemeine Hinweise / Abkürzungsverzeichnis" xr:uid="{8E8AC03F-73D9-49AE-8E4F-7828751AAD32}"/>
  </hyperlinks>
  <pageMargins left="0.51181102362204722" right="0.11811023622047245" top="0.23622047244094491" bottom="0.19685039370078741" header="0" footer="0.11811023622047245"/>
  <pageSetup paperSize="9" scale="50" firstPageNumber="4"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9">
    <tabColor rgb="FFF08925"/>
  </sheetPr>
  <dimension ref="A1:R100"/>
  <sheetViews>
    <sheetView zoomScale="90" zoomScaleNormal="90" workbookViewId="0">
      <selection activeCell="A2" sqref="A2"/>
    </sheetView>
  </sheetViews>
  <sheetFormatPr baseColWidth="10" defaultColWidth="11.44140625" defaultRowHeight="15" x14ac:dyDescent="0.25"/>
  <cols>
    <col min="1" max="1" width="11.5546875" style="25" customWidth="1"/>
    <col min="2" max="9" width="21.6640625" style="25" customWidth="1"/>
    <col min="10" max="10" width="11.5546875" style="25" customWidth="1"/>
    <col min="11" max="16384" width="11.44140625" style="25"/>
  </cols>
  <sheetData>
    <row r="1" spans="1:18" s="205" customFormat="1" ht="15" customHeight="1" x14ac:dyDescent="0.3">
      <c r="A1" s="203"/>
      <c r="B1" s="203"/>
      <c r="C1" s="203"/>
      <c r="D1" s="203"/>
      <c r="E1" s="203"/>
      <c r="F1" s="203"/>
      <c r="G1" s="203"/>
      <c r="H1" s="203"/>
      <c r="I1" s="204" t="s">
        <v>524</v>
      </c>
    </row>
    <row r="2" spans="1:18" s="205" customFormat="1" ht="15" customHeight="1" x14ac:dyDescent="0.3">
      <c r="A2" s="203"/>
      <c r="B2" s="203"/>
      <c r="C2" s="203"/>
      <c r="D2" s="203"/>
      <c r="E2" s="203"/>
      <c r="F2" s="203"/>
      <c r="G2" s="203"/>
      <c r="H2" s="203"/>
      <c r="I2" s="204" t="s">
        <v>139</v>
      </c>
    </row>
    <row r="3" spans="1:18" s="205" customFormat="1" ht="15" customHeight="1" x14ac:dyDescent="0.3">
      <c r="A3" s="203"/>
      <c r="B3" s="203"/>
      <c r="C3" s="203"/>
      <c r="D3" s="203"/>
      <c r="E3" s="203"/>
      <c r="F3" s="203"/>
      <c r="G3" s="203"/>
      <c r="H3" s="203"/>
      <c r="I3" s="206">
        <f>DatumKompendium</f>
        <v>46268</v>
      </c>
    </row>
    <row r="4" spans="1:18" s="205" customFormat="1" ht="15" customHeight="1" x14ac:dyDescent="0.3">
      <c r="A4" s="203"/>
      <c r="B4" s="203"/>
      <c r="C4" s="203"/>
      <c r="D4" s="203"/>
      <c r="E4" s="203"/>
      <c r="F4" s="203"/>
      <c r="G4" s="203"/>
      <c r="H4" s="203"/>
      <c r="I4" s="204"/>
    </row>
    <row r="5" spans="1:18" ht="17.399999999999999" x14ac:dyDescent="0.3">
      <c r="A5" s="27"/>
      <c r="B5" s="116" t="s">
        <v>0</v>
      </c>
      <c r="C5" s="27"/>
      <c r="D5" s="27"/>
      <c r="E5" s="27"/>
      <c r="F5" s="27"/>
      <c r="G5" s="27"/>
      <c r="H5" s="27"/>
      <c r="I5" s="27"/>
    </row>
    <row r="6" spans="1:18" x14ac:dyDescent="0.25">
      <c r="A6" s="27"/>
      <c r="B6" s="27" t="s">
        <v>131</v>
      </c>
      <c r="C6" s="27"/>
      <c r="D6" s="27"/>
      <c r="E6" s="27"/>
      <c r="F6" s="27"/>
      <c r="G6" s="27"/>
      <c r="H6" s="27"/>
      <c r="I6" s="30"/>
    </row>
    <row r="7" spans="1:18" ht="18" customHeight="1" x14ac:dyDescent="0.3">
      <c r="A7" s="27"/>
      <c r="B7" s="116" t="s">
        <v>436</v>
      </c>
      <c r="C7" s="8"/>
      <c r="D7" s="8"/>
      <c r="E7" s="8"/>
      <c r="F7" s="8"/>
      <c r="G7" s="8"/>
      <c r="H7" s="8"/>
      <c r="I7" s="158" t="s">
        <v>449</v>
      </c>
      <c r="J7" s="5"/>
      <c r="K7" s="5"/>
      <c r="L7" s="5"/>
      <c r="M7" s="5"/>
      <c r="N7" s="5"/>
      <c r="O7" s="5"/>
      <c r="P7" s="5"/>
      <c r="Q7" s="5"/>
      <c r="R7" s="5"/>
    </row>
    <row r="8" spans="1:18" ht="15" customHeight="1" x14ac:dyDescent="0.25">
      <c r="A8" s="27"/>
      <c r="B8" s="27"/>
      <c r="C8" s="8"/>
      <c r="D8" s="8"/>
      <c r="E8" s="8"/>
      <c r="F8" s="8"/>
      <c r="G8" s="8"/>
      <c r="H8" s="47"/>
      <c r="I8" s="158" t="s">
        <v>450</v>
      </c>
      <c r="J8" s="5"/>
      <c r="K8" s="5"/>
      <c r="L8" s="5"/>
      <c r="M8" s="5"/>
      <c r="N8" s="5"/>
      <c r="O8" s="5"/>
      <c r="P8" s="5"/>
      <c r="Q8" s="5"/>
      <c r="R8" s="5"/>
    </row>
    <row r="9" spans="1:18" x14ac:dyDescent="0.25">
      <c r="A9" s="31"/>
      <c r="B9" s="28" t="s">
        <v>195</v>
      </c>
      <c r="C9" s="10"/>
      <c r="D9" s="10"/>
      <c r="E9" s="10"/>
      <c r="F9" s="10"/>
      <c r="G9" s="10"/>
      <c r="H9" s="41"/>
      <c r="I9" s="129" t="s">
        <v>451</v>
      </c>
      <c r="J9" s="5"/>
      <c r="K9" s="5"/>
      <c r="L9" s="5"/>
      <c r="M9" s="5"/>
      <c r="N9" s="5"/>
      <c r="O9" s="5"/>
      <c r="P9" s="5"/>
      <c r="Q9" s="5"/>
      <c r="R9" s="5"/>
    </row>
    <row r="10" spans="1:18" ht="20.7" customHeight="1" x14ac:dyDescent="0.3">
      <c r="A10" s="31"/>
      <c r="B10" s="275" t="s">
        <v>366</v>
      </c>
      <c r="C10" s="275" t="s">
        <v>367</v>
      </c>
      <c r="D10" s="266" t="s">
        <v>368</v>
      </c>
      <c r="E10" s="268"/>
      <c r="F10" s="275" t="s">
        <v>369</v>
      </c>
      <c r="G10" s="275" t="s">
        <v>370</v>
      </c>
      <c r="H10" s="275" t="s">
        <v>371</v>
      </c>
      <c r="I10" s="275" t="s">
        <v>372</v>
      </c>
    </row>
    <row r="11" spans="1:18" ht="20.7" customHeight="1" x14ac:dyDescent="0.25">
      <c r="A11" s="32"/>
      <c r="B11" s="271"/>
      <c r="C11" s="271"/>
      <c r="D11" s="33" t="s">
        <v>187</v>
      </c>
      <c r="E11" s="34" t="s">
        <v>3</v>
      </c>
      <c r="F11" s="271"/>
      <c r="G11" s="271"/>
      <c r="H11" s="271"/>
      <c r="I11" s="271"/>
    </row>
    <row r="12" spans="1:18" ht="20.7" customHeight="1" x14ac:dyDescent="0.25">
      <c r="A12" s="126" t="s">
        <v>1</v>
      </c>
      <c r="B12" s="255" t="s">
        <v>4</v>
      </c>
      <c r="C12" s="259"/>
      <c r="D12" s="259"/>
      <c r="E12" s="259"/>
      <c r="F12" s="256"/>
      <c r="G12" s="90" t="s">
        <v>5</v>
      </c>
      <c r="H12" s="266" t="s">
        <v>4</v>
      </c>
      <c r="I12" s="268"/>
    </row>
    <row r="13" spans="1:18" ht="7.5" customHeight="1" x14ac:dyDescent="0.25">
      <c r="A13" s="32"/>
      <c r="B13" s="71"/>
      <c r="C13" s="71"/>
      <c r="D13" s="71"/>
      <c r="E13" s="71"/>
      <c r="F13" s="71"/>
      <c r="G13" s="71"/>
      <c r="H13" s="71"/>
      <c r="I13" s="71"/>
    </row>
    <row r="14" spans="1:18" hidden="1" x14ac:dyDescent="0.25">
      <c r="A14" s="22"/>
      <c r="B14" s="64"/>
      <c r="C14" s="64"/>
      <c r="D14" s="64"/>
      <c r="E14" s="64"/>
      <c r="F14" s="64"/>
      <c r="G14" s="64"/>
      <c r="H14" s="64"/>
      <c r="I14" s="64"/>
    </row>
    <row r="15" spans="1:18" x14ac:dyDescent="0.25">
      <c r="A15" s="22">
        <v>18628</v>
      </c>
      <c r="B15" s="139">
        <v>49989</v>
      </c>
      <c r="C15" s="139">
        <v>22608</v>
      </c>
      <c r="D15" s="139">
        <v>20734</v>
      </c>
      <c r="E15" s="139">
        <v>14136</v>
      </c>
      <c r="F15" s="139">
        <v>1869</v>
      </c>
      <c r="G15" s="138">
        <v>11</v>
      </c>
      <c r="H15" s="139" t="s">
        <v>6</v>
      </c>
      <c r="I15" s="139">
        <v>119</v>
      </c>
    </row>
    <row r="16" spans="1:18" x14ac:dyDescent="0.25">
      <c r="A16" s="22">
        <v>18993</v>
      </c>
      <c r="B16" s="139">
        <v>50528</v>
      </c>
      <c r="C16" s="139">
        <v>22998</v>
      </c>
      <c r="D16" s="139">
        <v>21286</v>
      </c>
      <c r="E16" s="139">
        <v>14787</v>
      </c>
      <c r="F16" s="139">
        <v>1714</v>
      </c>
      <c r="G16" s="138">
        <v>10.4</v>
      </c>
      <c r="H16" s="139">
        <v>93</v>
      </c>
      <c r="I16" s="139">
        <v>118</v>
      </c>
    </row>
    <row r="17" spans="1:9" x14ac:dyDescent="0.25">
      <c r="A17" s="22">
        <v>19359</v>
      </c>
      <c r="B17" s="139">
        <v>50859</v>
      </c>
      <c r="C17" s="139">
        <v>23396</v>
      </c>
      <c r="D17" s="139">
        <v>21743</v>
      </c>
      <c r="E17" s="139">
        <v>15330</v>
      </c>
      <c r="F17" s="139">
        <v>1652</v>
      </c>
      <c r="G17" s="138">
        <v>9.5</v>
      </c>
      <c r="H17" s="139">
        <v>125</v>
      </c>
      <c r="I17" s="139">
        <v>116</v>
      </c>
    </row>
    <row r="18" spans="1:9" x14ac:dyDescent="0.25">
      <c r="A18" s="22">
        <v>19724</v>
      </c>
      <c r="B18" s="139">
        <v>51350</v>
      </c>
      <c r="C18" s="139">
        <v>23810</v>
      </c>
      <c r="D18" s="139">
        <v>22328</v>
      </c>
      <c r="E18" s="139">
        <v>15999</v>
      </c>
      <c r="F18" s="139">
        <v>1491</v>
      </c>
      <c r="G18" s="138">
        <v>8.4</v>
      </c>
      <c r="H18" s="139">
        <v>83</v>
      </c>
      <c r="I18" s="139">
        <v>125</v>
      </c>
    </row>
    <row r="19" spans="1:9" x14ac:dyDescent="0.25">
      <c r="A19" s="22">
        <v>20089</v>
      </c>
      <c r="B19" s="139">
        <v>51880</v>
      </c>
      <c r="C19" s="139">
        <v>24359</v>
      </c>
      <c r="D19" s="139">
        <v>22960</v>
      </c>
      <c r="E19" s="139">
        <v>16694</v>
      </c>
      <c r="F19" s="139">
        <v>1411</v>
      </c>
      <c r="G19" s="138">
        <v>7.6</v>
      </c>
      <c r="H19" s="139">
        <v>56</v>
      </c>
      <c r="I19" s="139">
        <v>140</v>
      </c>
    </row>
    <row r="20" spans="1:9" ht="21" customHeight="1" x14ac:dyDescent="0.25">
      <c r="A20" s="22">
        <v>20454</v>
      </c>
      <c r="B20" s="139">
        <v>52382</v>
      </c>
      <c r="C20" s="139">
        <v>24901</v>
      </c>
      <c r="D20" s="139">
        <v>23839</v>
      </c>
      <c r="E20" s="139">
        <v>17618</v>
      </c>
      <c r="F20" s="139">
        <v>1074</v>
      </c>
      <c r="G20" s="138">
        <v>5.6</v>
      </c>
      <c r="H20" s="139">
        <v>25</v>
      </c>
      <c r="I20" s="139">
        <v>204</v>
      </c>
    </row>
    <row r="21" spans="1:9" x14ac:dyDescent="0.25">
      <c r="A21" s="22">
        <v>20820</v>
      </c>
      <c r="B21" s="139">
        <v>53008</v>
      </c>
      <c r="C21" s="139">
        <v>25409</v>
      </c>
      <c r="D21" s="139">
        <v>24532</v>
      </c>
      <c r="E21" s="139">
        <v>18356</v>
      </c>
      <c r="F21" s="139">
        <v>876</v>
      </c>
      <c r="G21" s="138">
        <v>4.4000000000000004</v>
      </c>
      <c r="H21" s="139">
        <v>25</v>
      </c>
      <c r="I21" s="139">
        <v>223</v>
      </c>
    </row>
    <row r="22" spans="1:9" x14ac:dyDescent="0.25">
      <c r="A22" s="22">
        <v>21185</v>
      </c>
      <c r="B22" s="139">
        <v>53656</v>
      </c>
      <c r="C22" s="139">
        <v>25851</v>
      </c>
      <c r="D22" s="139">
        <v>25092</v>
      </c>
      <c r="E22" s="139">
        <v>18925</v>
      </c>
      <c r="F22" s="139">
        <v>754</v>
      </c>
      <c r="G22" s="138">
        <v>3.7</v>
      </c>
      <c r="H22" s="139">
        <v>19</v>
      </c>
      <c r="I22" s="139">
        <v>222</v>
      </c>
    </row>
    <row r="23" spans="1:9" x14ac:dyDescent="0.25">
      <c r="A23" s="22">
        <v>21550</v>
      </c>
      <c r="B23" s="139">
        <v>54292</v>
      </c>
      <c r="C23" s="139">
        <v>26068</v>
      </c>
      <c r="D23" s="139">
        <v>25317</v>
      </c>
      <c r="E23" s="139">
        <v>19164</v>
      </c>
      <c r="F23" s="139">
        <v>764</v>
      </c>
      <c r="G23" s="138">
        <v>3.7</v>
      </c>
      <c r="H23" s="139">
        <v>55</v>
      </c>
      <c r="I23" s="139">
        <v>222</v>
      </c>
    </row>
    <row r="24" spans="1:9" x14ac:dyDescent="0.25">
      <c r="A24" s="22">
        <v>21915</v>
      </c>
      <c r="B24" s="139">
        <v>54876</v>
      </c>
      <c r="C24" s="139">
        <v>26127</v>
      </c>
      <c r="D24" s="139">
        <v>25609</v>
      </c>
      <c r="E24" s="139">
        <v>19525</v>
      </c>
      <c r="F24" s="139">
        <v>540</v>
      </c>
      <c r="G24" s="138">
        <v>2.6</v>
      </c>
      <c r="H24" s="139">
        <v>26</v>
      </c>
      <c r="I24" s="139">
        <v>291</v>
      </c>
    </row>
    <row r="25" spans="1:9" ht="21" customHeight="1" x14ac:dyDescent="0.25">
      <c r="A25" s="22">
        <v>22281</v>
      </c>
      <c r="B25" s="139">
        <v>55433</v>
      </c>
      <c r="C25" s="139">
        <v>26325</v>
      </c>
      <c r="D25" s="139">
        <v>26063</v>
      </c>
      <c r="E25" s="139">
        <v>20073</v>
      </c>
      <c r="F25" s="139">
        <v>271</v>
      </c>
      <c r="G25" s="138">
        <v>1.3</v>
      </c>
      <c r="H25" s="139">
        <v>3</v>
      </c>
      <c r="I25" s="139">
        <v>465</v>
      </c>
    </row>
    <row r="26" spans="1:9" x14ac:dyDescent="0.25">
      <c r="A26" s="22">
        <v>22646</v>
      </c>
      <c r="B26" s="139">
        <v>56175</v>
      </c>
      <c r="C26" s="139">
        <v>26604</v>
      </c>
      <c r="D26" s="139">
        <v>26426</v>
      </c>
      <c r="E26" s="139">
        <v>20565</v>
      </c>
      <c r="F26" s="139">
        <v>181</v>
      </c>
      <c r="G26" s="138">
        <v>0.8</v>
      </c>
      <c r="H26" s="139">
        <v>3</v>
      </c>
      <c r="I26" s="139">
        <v>552</v>
      </c>
    </row>
    <row r="27" spans="1:9" x14ac:dyDescent="0.25">
      <c r="A27" s="22">
        <v>23011</v>
      </c>
      <c r="B27" s="139">
        <v>56938</v>
      </c>
      <c r="C27" s="139">
        <v>26672</v>
      </c>
      <c r="D27" s="139">
        <v>26518</v>
      </c>
      <c r="E27" s="139">
        <v>20860</v>
      </c>
      <c r="F27" s="139">
        <v>155</v>
      </c>
      <c r="G27" s="138">
        <v>0.7</v>
      </c>
      <c r="H27" s="139">
        <v>4</v>
      </c>
      <c r="I27" s="139">
        <v>574</v>
      </c>
    </row>
    <row r="28" spans="1:9" x14ac:dyDescent="0.25">
      <c r="A28" s="22">
        <v>23376</v>
      </c>
      <c r="B28" s="139">
        <v>57587</v>
      </c>
      <c r="C28" s="139">
        <v>26767</v>
      </c>
      <c r="D28" s="139">
        <v>26581</v>
      </c>
      <c r="E28" s="139">
        <v>21099</v>
      </c>
      <c r="F28" s="139">
        <v>186</v>
      </c>
      <c r="G28" s="138">
        <v>0.8</v>
      </c>
      <c r="H28" s="139">
        <v>11</v>
      </c>
      <c r="I28" s="139">
        <v>555</v>
      </c>
    </row>
    <row r="29" spans="1:9" x14ac:dyDescent="0.25">
      <c r="A29" s="22">
        <v>23742</v>
      </c>
      <c r="B29" s="139">
        <v>58266</v>
      </c>
      <c r="C29" s="139">
        <v>26771</v>
      </c>
      <c r="D29" s="139">
        <v>26604</v>
      </c>
      <c r="E29" s="139">
        <v>21335</v>
      </c>
      <c r="F29" s="139">
        <v>169</v>
      </c>
      <c r="G29" s="138">
        <v>0.8</v>
      </c>
      <c r="H29" s="139">
        <v>2</v>
      </c>
      <c r="I29" s="139">
        <v>609</v>
      </c>
    </row>
    <row r="30" spans="1:9" ht="21" customHeight="1" x14ac:dyDescent="0.25">
      <c r="A30" s="22">
        <v>24107</v>
      </c>
      <c r="B30" s="139">
        <v>59012</v>
      </c>
      <c r="C30" s="139">
        <v>26901</v>
      </c>
      <c r="D30" s="139">
        <v>26755</v>
      </c>
      <c r="E30" s="139">
        <v>21625</v>
      </c>
      <c r="F30" s="139">
        <v>147</v>
      </c>
      <c r="G30" s="138">
        <v>0.7</v>
      </c>
      <c r="H30" s="139">
        <v>1</v>
      </c>
      <c r="I30" s="139">
        <v>649</v>
      </c>
    </row>
    <row r="31" spans="1:9" x14ac:dyDescent="0.25">
      <c r="A31" s="22">
        <v>24472</v>
      </c>
      <c r="B31" s="139">
        <v>59638</v>
      </c>
      <c r="C31" s="139">
        <v>26842</v>
      </c>
      <c r="D31" s="139">
        <v>26673</v>
      </c>
      <c r="E31" s="139">
        <v>21637</v>
      </c>
      <c r="F31" s="139">
        <v>161</v>
      </c>
      <c r="G31" s="138">
        <v>0.7</v>
      </c>
      <c r="H31" s="139">
        <v>16</v>
      </c>
      <c r="I31" s="139">
        <v>540</v>
      </c>
    </row>
    <row r="32" spans="1:9" x14ac:dyDescent="0.25">
      <c r="A32" s="22">
        <v>24837</v>
      </c>
      <c r="B32" s="139">
        <v>59873</v>
      </c>
      <c r="C32" s="139">
        <v>26270</v>
      </c>
      <c r="D32" s="139">
        <v>25804</v>
      </c>
      <c r="E32" s="139">
        <v>20908</v>
      </c>
      <c r="F32" s="139">
        <v>459</v>
      </c>
      <c r="G32" s="138">
        <v>2.1</v>
      </c>
      <c r="H32" s="139">
        <v>143</v>
      </c>
      <c r="I32" s="139">
        <v>302</v>
      </c>
    </row>
    <row r="33" spans="1:9" x14ac:dyDescent="0.25">
      <c r="A33" s="22">
        <v>25203</v>
      </c>
      <c r="B33" s="139">
        <v>60184</v>
      </c>
      <c r="C33" s="139">
        <v>26139</v>
      </c>
      <c r="D33" s="139">
        <v>25826</v>
      </c>
      <c r="E33" s="139">
        <v>21041</v>
      </c>
      <c r="F33" s="139">
        <v>323</v>
      </c>
      <c r="G33" s="138">
        <v>1.5</v>
      </c>
      <c r="H33" s="139">
        <v>10</v>
      </c>
      <c r="I33" s="139">
        <v>488</v>
      </c>
    </row>
    <row r="34" spans="1:9" x14ac:dyDescent="0.25">
      <c r="A34" s="22">
        <v>25568</v>
      </c>
      <c r="B34" s="139">
        <v>60848</v>
      </c>
      <c r="C34" s="139">
        <v>26403</v>
      </c>
      <c r="D34" s="139">
        <v>26228</v>
      </c>
      <c r="E34" s="139">
        <v>21624</v>
      </c>
      <c r="F34" s="139">
        <v>179</v>
      </c>
      <c r="G34" s="138">
        <v>0.7</v>
      </c>
      <c r="H34" s="139">
        <v>1</v>
      </c>
      <c r="I34" s="139">
        <v>747</v>
      </c>
    </row>
    <row r="35" spans="1:9" ht="21" customHeight="1" x14ac:dyDescent="0.25">
      <c r="A35" s="22">
        <v>25933</v>
      </c>
      <c r="B35" s="139">
        <v>60651</v>
      </c>
      <c r="C35" s="139">
        <v>26738</v>
      </c>
      <c r="D35" s="139">
        <v>26590</v>
      </c>
      <c r="E35" s="139">
        <v>22251</v>
      </c>
      <c r="F35" s="139">
        <v>149</v>
      </c>
      <c r="G35" s="138">
        <v>0.6</v>
      </c>
      <c r="H35" s="139">
        <v>10</v>
      </c>
      <c r="I35" s="139">
        <v>795</v>
      </c>
    </row>
    <row r="36" spans="1:9" x14ac:dyDescent="0.25">
      <c r="A36" s="22">
        <v>26298</v>
      </c>
      <c r="B36" s="139">
        <v>61302</v>
      </c>
      <c r="C36" s="139">
        <v>26895</v>
      </c>
      <c r="D36" s="139">
        <v>26706</v>
      </c>
      <c r="E36" s="139">
        <v>22613</v>
      </c>
      <c r="F36" s="139">
        <v>185</v>
      </c>
      <c r="G36" s="138">
        <v>0.7</v>
      </c>
      <c r="H36" s="139">
        <v>86</v>
      </c>
      <c r="I36" s="139">
        <v>648</v>
      </c>
    </row>
    <row r="37" spans="1:9" x14ac:dyDescent="0.25">
      <c r="A37" s="22">
        <v>26664</v>
      </c>
      <c r="B37" s="139">
        <v>61672</v>
      </c>
      <c r="C37" s="139">
        <v>27101</v>
      </c>
      <c r="D37" s="139">
        <v>26854</v>
      </c>
      <c r="E37" s="139">
        <v>22887</v>
      </c>
      <c r="F37" s="139">
        <v>246</v>
      </c>
      <c r="G37" s="138">
        <v>0.9</v>
      </c>
      <c r="H37" s="139">
        <v>76</v>
      </c>
      <c r="I37" s="139">
        <v>546</v>
      </c>
    </row>
    <row r="38" spans="1:9" x14ac:dyDescent="0.25">
      <c r="A38" s="22">
        <v>27029</v>
      </c>
      <c r="B38" s="139">
        <v>61976</v>
      </c>
      <c r="C38" s="139">
        <v>27463</v>
      </c>
      <c r="D38" s="139">
        <v>27181</v>
      </c>
      <c r="E38" s="139">
        <v>23304</v>
      </c>
      <c r="F38" s="139">
        <v>273</v>
      </c>
      <c r="G38" s="138">
        <v>1</v>
      </c>
      <c r="H38" s="139">
        <v>44</v>
      </c>
      <c r="I38" s="139">
        <v>572</v>
      </c>
    </row>
    <row r="39" spans="1:9" x14ac:dyDescent="0.25">
      <c r="A39" s="22">
        <v>27394</v>
      </c>
      <c r="B39" s="139">
        <v>62054</v>
      </c>
      <c r="C39" s="139">
        <v>27524</v>
      </c>
      <c r="D39" s="139">
        <v>26923</v>
      </c>
      <c r="E39" s="139">
        <v>23183</v>
      </c>
      <c r="F39" s="139">
        <v>582</v>
      </c>
      <c r="G39" s="138">
        <v>2.2000000000000002</v>
      </c>
      <c r="H39" s="139">
        <v>292</v>
      </c>
      <c r="I39" s="139">
        <v>315</v>
      </c>
    </row>
    <row r="40" spans="1:9" ht="21" customHeight="1" x14ac:dyDescent="0.25">
      <c r="A40" s="22">
        <v>27759</v>
      </c>
      <c r="B40" s="139">
        <v>61829</v>
      </c>
      <c r="C40" s="139">
        <v>27330</v>
      </c>
      <c r="D40" s="139">
        <v>26244</v>
      </c>
      <c r="E40" s="139">
        <v>22648</v>
      </c>
      <c r="F40" s="139">
        <v>1074</v>
      </c>
      <c r="G40" s="138">
        <v>4</v>
      </c>
      <c r="H40" s="139">
        <v>773</v>
      </c>
      <c r="I40" s="139">
        <v>236</v>
      </c>
    </row>
    <row r="41" spans="1:9" x14ac:dyDescent="0.25">
      <c r="A41" s="22">
        <v>28125</v>
      </c>
      <c r="B41" s="139">
        <v>61531</v>
      </c>
      <c r="C41" s="139">
        <v>27196</v>
      </c>
      <c r="D41" s="139">
        <v>26141</v>
      </c>
      <c r="E41" s="139">
        <v>22713</v>
      </c>
      <c r="F41" s="139">
        <v>1060</v>
      </c>
      <c r="G41" s="138">
        <v>4</v>
      </c>
      <c r="H41" s="139">
        <v>277</v>
      </c>
      <c r="I41" s="139">
        <v>235</v>
      </c>
    </row>
    <row r="42" spans="1:9" x14ac:dyDescent="0.25">
      <c r="A42" s="22">
        <v>28490</v>
      </c>
      <c r="B42" s="139">
        <v>61401</v>
      </c>
      <c r="C42" s="139">
        <v>27231</v>
      </c>
      <c r="D42" s="139">
        <v>26201</v>
      </c>
      <c r="E42" s="139">
        <v>22904</v>
      </c>
      <c r="F42" s="139">
        <v>1030</v>
      </c>
      <c r="G42" s="138">
        <v>3.9</v>
      </c>
      <c r="H42" s="139">
        <v>231</v>
      </c>
      <c r="I42" s="139">
        <v>231</v>
      </c>
    </row>
    <row r="43" spans="1:9" x14ac:dyDescent="0.25">
      <c r="A43" s="22">
        <v>28855</v>
      </c>
      <c r="B43" s="139">
        <v>61327</v>
      </c>
      <c r="C43" s="139">
        <v>27449</v>
      </c>
      <c r="D43" s="139">
        <v>26460</v>
      </c>
      <c r="E43" s="139">
        <v>23218</v>
      </c>
      <c r="F43" s="139">
        <v>993</v>
      </c>
      <c r="G43" s="138">
        <v>3.8</v>
      </c>
      <c r="H43" s="139">
        <v>191</v>
      </c>
      <c r="I43" s="139">
        <v>246</v>
      </c>
    </row>
    <row r="44" spans="1:9" x14ac:dyDescent="0.25">
      <c r="A44" s="22">
        <v>29220</v>
      </c>
      <c r="B44" s="139">
        <v>61359</v>
      </c>
      <c r="C44" s="139">
        <v>27840</v>
      </c>
      <c r="D44" s="139">
        <v>26969</v>
      </c>
      <c r="E44" s="139">
        <v>23801</v>
      </c>
      <c r="F44" s="139">
        <v>876</v>
      </c>
      <c r="G44" s="138">
        <v>3.3</v>
      </c>
      <c r="H44" s="139">
        <v>88</v>
      </c>
      <c r="I44" s="139">
        <v>304</v>
      </c>
    </row>
    <row r="45" spans="1:9" ht="21" customHeight="1" x14ac:dyDescent="0.25">
      <c r="A45" s="22">
        <v>29586</v>
      </c>
      <c r="B45" s="139">
        <v>61566</v>
      </c>
      <c r="C45" s="139">
        <v>28318</v>
      </c>
      <c r="D45" s="139">
        <v>27419</v>
      </c>
      <c r="E45" s="139">
        <v>24265</v>
      </c>
      <c r="F45" s="139">
        <v>889</v>
      </c>
      <c r="G45" s="138">
        <v>3.3</v>
      </c>
      <c r="H45" s="139">
        <v>137</v>
      </c>
      <c r="I45" s="139">
        <v>308</v>
      </c>
    </row>
    <row r="46" spans="1:9" x14ac:dyDescent="0.25">
      <c r="A46" s="22">
        <v>29951</v>
      </c>
      <c r="B46" s="139">
        <v>61682</v>
      </c>
      <c r="C46" s="139">
        <v>28247</v>
      </c>
      <c r="D46" s="139">
        <v>27455</v>
      </c>
      <c r="E46" s="139">
        <v>24330</v>
      </c>
      <c r="F46" s="139">
        <v>1272</v>
      </c>
      <c r="G46" s="138">
        <v>4.8</v>
      </c>
      <c r="H46" s="139">
        <v>347</v>
      </c>
      <c r="I46" s="139">
        <v>208</v>
      </c>
    </row>
    <row r="47" spans="1:9" x14ac:dyDescent="0.25">
      <c r="A47" s="22">
        <v>30316</v>
      </c>
      <c r="B47" s="139">
        <v>61638</v>
      </c>
      <c r="C47" s="139">
        <v>28485</v>
      </c>
      <c r="D47" s="139">
        <v>27241</v>
      </c>
      <c r="E47" s="139">
        <v>24150</v>
      </c>
      <c r="F47" s="139">
        <v>1833</v>
      </c>
      <c r="G47" s="138">
        <v>6.7</v>
      </c>
      <c r="H47" s="139">
        <v>606</v>
      </c>
      <c r="I47" s="139">
        <v>105</v>
      </c>
    </row>
    <row r="48" spans="1:9" x14ac:dyDescent="0.25">
      <c r="A48" s="22">
        <v>30681</v>
      </c>
      <c r="B48" s="139">
        <v>61423</v>
      </c>
      <c r="C48" s="139">
        <v>28514</v>
      </c>
      <c r="D48" s="139">
        <v>26994</v>
      </c>
      <c r="E48" s="139">
        <v>23935</v>
      </c>
      <c r="F48" s="139">
        <v>2258</v>
      </c>
      <c r="G48" s="138">
        <v>8.1</v>
      </c>
      <c r="H48" s="139">
        <v>675</v>
      </c>
      <c r="I48" s="139">
        <v>76</v>
      </c>
    </row>
    <row r="49" spans="1:9" x14ac:dyDescent="0.25">
      <c r="A49" s="22">
        <v>31047</v>
      </c>
      <c r="B49" s="139">
        <v>61175</v>
      </c>
      <c r="C49" s="139">
        <v>28558</v>
      </c>
      <c r="D49" s="139">
        <v>27224</v>
      </c>
      <c r="E49" s="139">
        <v>24166</v>
      </c>
      <c r="F49" s="139">
        <v>2266</v>
      </c>
      <c r="G49" s="138">
        <v>8.1</v>
      </c>
      <c r="H49" s="139">
        <v>384</v>
      </c>
      <c r="I49" s="139">
        <v>88</v>
      </c>
    </row>
    <row r="50" spans="1:9" ht="21" customHeight="1" x14ac:dyDescent="0.25">
      <c r="A50" s="22">
        <v>31412</v>
      </c>
      <c r="B50" s="139">
        <v>61024</v>
      </c>
      <c r="C50" s="139">
        <v>28794</v>
      </c>
      <c r="D50" s="139">
        <v>27612</v>
      </c>
      <c r="E50" s="139">
        <v>24550</v>
      </c>
      <c r="F50" s="139">
        <v>2304</v>
      </c>
      <c r="G50" s="138">
        <v>8.1999999999999993</v>
      </c>
      <c r="H50" s="139">
        <v>235</v>
      </c>
      <c r="I50" s="139">
        <v>110</v>
      </c>
    </row>
    <row r="51" spans="1:9" x14ac:dyDescent="0.25">
      <c r="A51" s="22">
        <v>31777</v>
      </c>
      <c r="B51" s="139">
        <v>61066</v>
      </c>
      <c r="C51" s="139">
        <v>29079</v>
      </c>
      <c r="D51" s="139">
        <v>28141</v>
      </c>
      <c r="E51" s="139">
        <v>25056</v>
      </c>
      <c r="F51" s="139">
        <v>2228</v>
      </c>
      <c r="G51" s="138">
        <v>7.9</v>
      </c>
      <c r="H51" s="139">
        <v>197</v>
      </c>
      <c r="I51" s="139">
        <v>154</v>
      </c>
    </row>
    <row r="52" spans="1:9" x14ac:dyDescent="0.25">
      <c r="A52" s="22">
        <v>32142</v>
      </c>
      <c r="B52" s="139">
        <v>61077</v>
      </c>
      <c r="C52" s="139">
        <v>29283</v>
      </c>
      <c r="D52" s="139">
        <v>28535</v>
      </c>
      <c r="E52" s="139">
        <v>25476</v>
      </c>
      <c r="F52" s="139">
        <v>2229</v>
      </c>
      <c r="G52" s="138">
        <v>7.9</v>
      </c>
      <c r="H52" s="139">
        <v>278</v>
      </c>
      <c r="I52" s="139">
        <v>171</v>
      </c>
    </row>
    <row r="53" spans="1:9" x14ac:dyDescent="0.25">
      <c r="A53" s="22">
        <v>32508</v>
      </c>
      <c r="B53" s="139">
        <v>61450</v>
      </c>
      <c r="C53" s="139">
        <v>29498</v>
      </c>
      <c r="D53" s="139">
        <v>28937</v>
      </c>
      <c r="E53" s="139">
        <v>25879</v>
      </c>
      <c r="F53" s="139">
        <v>2242</v>
      </c>
      <c r="G53" s="138">
        <v>7.7</v>
      </c>
      <c r="H53" s="139">
        <v>208</v>
      </c>
      <c r="I53" s="139">
        <v>189</v>
      </c>
    </row>
    <row r="54" spans="1:9" x14ac:dyDescent="0.25">
      <c r="A54" s="22">
        <v>32873</v>
      </c>
      <c r="B54" s="139">
        <v>62063</v>
      </c>
      <c r="C54" s="139">
        <v>29690</v>
      </c>
      <c r="D54" s="139">
        <v>29479</v>
      </c>
      <c r="E54" s="139">
        <v>26399</v>
      </c>
      <c r="F54" s="139">
        <v>2038</v>
      </c>
      <c r="G54" s="138">
        <v>7.1</v>
      </c>
      <c r="H54" s="139">
        <v>108</v>
      </c>
      <c r="I54" s="139">
        <v>251</v>
      </c>
    </row>
    <row r="55" spans="1:9" ht="21" customHeight="1" x14ac:dyDescent="0.25">
      <c r="A55" s="22">
        <v>33238</v>
      </c>
      <c r="B55" s="139">
        <v>63254</v>
      </c>
      <c r="C55" s="139">
        <v>30322</v>
      </c>
      <c r="D55" s="139">
        <v>30413</v>
      </c>
      <c r="E55" s="139">
        <v>27305</v>
      </c>
      <c r="F55" s="139">
        <v>1883</v>
      </c>
      <c r="G55" s="138">
        <v>6.4</v>
      </c>
      <c r="H55" s="139">
        <v>56</v>
      </c>
      <c r="I55" s="139">
        <v>314</v>
      </c>
    </row>
    <row r="56" spans="1:9" x14ac:dyDescent="0.25">
      <c r="A56" s="22">
        <v>33603</v>
      </c>
      <c r="B56" s="148">
        <v>64074</v>
      </c>
      <c r="C56" s="148">
        <v>30783</v>
      </c>
      <c r="D56" s="148">
        <v>31264</v>
      </c>
      <c r="E56" s="148">
        <v>28117</v>
      </c>
      <c r="F56" s="148">
        <v>1689</v>
      </c>
      <c r="G56" s="145">
        <v>5.7</v>
      </c>
      <c r="H56" s="148">
        <v>145</v>
      </c>
      <c r="I56" s="148">
        <v>331</v>
      </c>
    </row>
    <row r="57" spans="1:9" x14ac:dyDescent="0.25">
      <c r="A57" s="22">
        <v>33969</v>
      </c>
      <c r="B57" s="139">
        <v>80594</v>
      </c>
      <c r="C57" s="139">
        <v>41339</v>
      </c>
      <c r="D57" s="139">
        <v>38360</v>
      </c>
      <c r="E57" s="139">
        <v>34567</v>
      </c>
      <c r="F57" s="139">
        <v>2979</v>
      </c>
      <c r="G57" s="138">
        <v>7.8</v>
      </c>
      <c r="H57" s="139">
        <v>567</v>
      </c>
      <c r="I57" s="139">
        <v>356</v>
      </c>
    </row>
    <row r="58" spans="1:9" x14ac:dyDescent="0.25">
      <c r="A58" s="22">
        <v>34334</v>
      </c>
      <c r="B58" s="139">
        <v>81179</v>
      </c>
      <c r="C58" s="139">
        <v>41281</v>
      </c>
      <c r="D58" s="139">
        <v>37862</v>
      </c>
      <c r="E58" s="139">
        <v>34019</v>
      </c>
      <c r="F58" s="139">
        <v>3419</v>
      </c>
      <c r="G58" s="138">
        <v>8.9</v>
      </c>
      <c r="H58" s="139">
        <v>890</v>
      </c>
      <c r="I58" s="139">
        <v>279</v>
      </c>
    </row>
    <row r="59" spans="1:9" x14ac:dyDescent="0.25">
      <c r="A59" s="22">
        <v>34699</v>
      </c>
      <c r="B59" s="139">
        <v>81422</v>
      </c>
      <c r="C59" s="139">
        <v>41577</v>
      </c>
      <c r="D59" s="139">
        <v>37879</v>
      </c>
      <c r="E59" s="139">
        <v>33906</v>
      </c>
      <c r="F59" s="139">
        <v>3698</v>
      </c>
      <c r="G59" s="138">
        <v>9.6</v>
      </c>
      <c r="H59" s="139">
        <v>332</v>
      </c>
      <c r="I59" s="139">
        <v>285</v>
      </c>
    </row>
    <row r="60" spans="1:9" ht="21" customHeight="1" x14ac:dyDescent="0.25">
      <c r="A60" s="22">
        <v>35064</v>
      </c>
      <c r="B60" s="139">
        <v>81661</v>
      </c>
      <c r="C60" s="139">
        <v>41654</v>
      </c>
      <c r="D60" s="139">
        <v>38042</v>
      </c>
      <c r="E60" s="139">
        <v>33993</v>
      </c>
      <c r="F60" s="139">
        <v>3612</v>
      </c>
      <c r="G60" s="138">
        <v>9.4</v>
      </c>
      <c r="H60" s="139">
        <v>152</v>
      </c>
      <c r="I60" s="139">
        <v>321</v>
      </c>
    </row>
    <row r="61" spans="1:9" x14ac:dyDescent="0.25">
      <c r="A61" s="22">
        <v>35430</v>
      </c>
      <c r="B61" s="139">
        <v>81896</v>
      </c>
      <c r="C61" s="139">
        <v>42022</v>
      </c>
      <c r="D61" s="139">
        <v>38057</v>
      </c>
      <c r="E61" s="139">
        <v>33904</v>
      </c>
      <c r="F61" s="139">
        <v>3965</v>
      </c>
      <c r="G61" s="138">
        <v>10.4</v>
      </c>
      <c r="H61" s="139">
        <v>204</v>
      </c>
      <c r="I61" s="139">
        <v>327</v>
      </c>
    </row>
    <row r="62" spans="1:9" x14ac:dyDescent="0.25">
      <c r="A62" s="22">
        <v>35795</v>
      </c>
      <c r="B62" s="139">
        <v>82052</v>
      </c>
      <c r="C62" s="139">
        <v>42424</v>
      </c>
      <c r="D62" s="139">
        <v>38040</v>
      </c>
      <c r="E62" s="139">
        <v>33800</v>
      </c>
      <c r="F62" s="139">
        <v>4384</v>
      </c>
      <c r="G62" s="138">
        <v>11.4</v>
      </c>
      <c r="H62" s="139">
        <v>128</v>
      </c>
      <c r="I62" s="139">
        <v>337</v>
      </c>
    </row>
    <row r="63" spans="1:9" x14ac:dyDescent="0.25">
      <c r="A63" s="22">
        <v>36160</v>
      </c>
      <c r="B63" s="139">
        <v>82029</v>
      </c>
      <c r="C63" s="139">
        <v>42776</v>
      </c>
      <c r="D63" s="139">
        <v>38495</v>
      </c>
      <c r="E63" s="139">
        <v>34186</v>
      </c>
      <c r="F63" s="139">
        <v>4281</v>
      </c>
      <c r="G63" s="138">
        <v>11.1</v>
      </c>
      <c r="H63" s="139">
        <v>75</v>
      </c>
      <c r="I63" s="139">
        <v>422</v>
      </c>
    </row>
    <row r="64" spans="1:9" x14ac:dyDescent="0.25">
      <c r="A64" s="22">
        <v>36525</v>
      </c>
      <c r="B64" s="139">
        <v>82087</v>
      </c>
      <c r="C64" s="139">
        <v>43220</v>
      </c>
      <c r="D64" s="139">
        <v>39120</v>
      </c>
      <c r="E64" s="139">
        <v>34733</v>
      </c>
      <c r="F64" s="139">
        <v>4100</v>
      </c>
      <c r="G64" s="138">
        <v>10.5</v>
      </c>
      <c r="H64" s="139">
        <v>97</v>
      </c>
      <c r="I64" s="139">
        <v>456</v>
      </c>
    </row>
    <row r="65" spans="1:9" ht="21" customHeight="1" x14ac:dyDescent="0.25">
      <c r="A65" s="22">
        <v>36891</v>
      </c>
      <c r="B65" s="139">
        <v>81457</v>
      </c>
      <c r="C65" s="139">
        <v>43861</v>
      </c>
      <c r="D65" s="139">
        <v>39971</v>
      </c>
      <c r="E65" s="139">
        <v>35963</v>
      </c>
      <c r="F65" s="139">
        <v>3890</v>
      </c>
      <c r="G65" s="138">
        <v>9.6</v>
      </c>
      <c r="H65" s="139">
        <v>59</v>
      </c>
      <c r="I65" s="139">
        <v>435</v>
      </c>
    </row>
    <row r="66" spans="1:9" x14ac:dyDescent="0.25">
      <c r="A66" s="22">
        <v>37256</v>
      </c>
      <c r="B66" s="139">
        <v>81517</v>
      </c>
      <c r="C66" s="139">
        <v>43712</v>
      </c>
      <c r="D66" s="139">
        <v>39859</v>
      </c>
      <c r="E66" s="139">
        <v>35837</v>
      </c>
      <c r="F66" s="139">
        <v>3853</v>
      </c>
      <c r="G66" s="138">
        <v>9.4</v>
      </c>
      <c r="H66" s="139">
        <v>94</v>
      </c>
      <c r="I66" s="139">
        <v>434</v>
      </c>
    </row>
    <row r="67" spans="1:9" x14ac:dyDescent="0.25">
      <c r="A67" s="22">
        <v>37621</v>
      </c>
      <c r="B67" s="139">
        <v>81578</v>
      </c>
      <c r="C67" s="139">
        <v>43727</v>
      </c>
      <c r="D67" s="139">
        <v>39666</v>
      </c>
      <c r="E67" s="139">
        <v>35612</v>
      </c>
      <c r="F67" s="139">
        <v>4061</v>
      </c>
      <c r="G67" s="138">
        <v>9.8000000000000007</v>
      </c>
      <c r="H67" s="139">
        <v>174</v>
      </c>
      <c r="I67" s="139">
        <v>375</v>
      </c>
    </row>
    <row r="68" spans="1:9" x14ac:dyDescent="0.25">
      <c r="A68" s="22">
        <v>37986</v>
      </c>
      <c r="B68" s="139">
        <v>81549</v>
      </c>
      <c r="C68" s="139">
        <v>43614</v>
      </c>
      <c r="D68" s="139">
        <v>39237</v>
      </c>
      <c r="E68" s="139">
        <v>35112</v>
      </c>
      <c r="F68" s="139">
        <v>4377</v>
      </c>
      <c r="G68" s="138">
        <v>10.5</v>
      </c>
      <c r="H68" s="139">
        <v>167</v>
      </c>
      <c r="I68" s="139">
        <v>270</v>
      </c>
    </row>
    <row r="69" spans="1:9" x14ac:dyDescent="0.25">
      <c r="A69" s="22">
        <v>38352</v>
      </c>
      <c r="B69" s="139">
        <v>81456</v>
      </c>
      <c r="C69" s="139">
        <v>43743</v>
      </c>
      <c r="D69" s="139">
        <v>39362</v>
      </c>
      <c r="E69" s="139">
        <v>35110</v>
      </c>
      <c r="F69" s="139">
        <v>4381</v>
      </c>
      <c r="G69" s="138">
        <v>10.5</v>
      </c>
      <c r="H69" s="139">
        <v>122</v>
      </c>
      <c r="I69" s="139">
        <v>207</v>
      </c>
    </row>
    <row r="70" spans="1:9" ht="21" customHeight="1" x14ac:dyDescent="0.25">
      <c r="A70" s="22">
        <v>38717</v>
      </c>
      <c r="B70" s="139">
        <v>81337</v>
      </c>
      <c r="C70" s="139">
        <v>44183</v>
      </c>
      <c r="D70" s="139">
        <v>39322</v>
      </c>
      <c r="E70" s="139">
        <v>34941</v>
      </c>
      <c r="F70" s="139">
        <v>4861</v>
      </c>
      <c r="G70" s="138">
        <v>11.7</v>
      </c>
      <c r="H70" s="139">
        <v>103</v>
      </c>
      <c r="I70" s="139">
        <v>256</v>
      </c>
    </row>
    <row r="71" spans="1:9" x14ac:dyDescent="0.25">
      <c r="A71" s="22">
        <v>39082</v>
      </c>
      <c r="B71" s="139">
        <v>81173</v>
      </c>
      <c r="C71" s="139">
        <v>44095</v>
      </c>
      <c r="D71" s="139">
        <v>39608</v>
      </c>
      <c r="E71" s="139">
        <v>35172</v>
      </c>
      <c r="F71" s="139">
        <v>4487</v>
      </c>
      <c r="G71" s="138">
        <v>10.8</v>
      </c>
      <c r="H71" s="139">
        <v>54</v>
      </c>
      <c r="I71" s="139">
        <v>354</v>
      </c>
    </row>
    <row r="72" spans="1:9" x14ac:dyDescent="0.25">
      <c r="A72" s="22">
        <v>39447</v>
      </c>
      <c r="B72" s="139">
        <v>80992</v>
      </c>
      <c r="C72" s="139">
        <v>44042</v>
      </c>
      <c r="D72" s="139">
        <v>40281</v>
      </c>
      <c r="E72" s="139">
        <v>35812</v>
      </c>
      <c r="F72" s="139">
        <v>3761</v>
      </c>
      <c r="G72" s="138">
        <v>9</v>
      </c>
      <c r="H72" s="139">
        <v>26</v>
      </c>
      <c r="I72" s="139">
        <v>423</v>
      </c>
    </row>
    <row r="73" spans="1:9" x14ac:dyDescent="0.25">
      <c r="A73" s="22">
        <v>39813</v>
      </c>
      <c r="B73" s="139">
        <v>80764</v>
      </c>
      <c r="C73" s="139">
        <v>44110</v>
      </c>
      <c r="D73" s="139">
        <v>40851</v>
      </c>
      <c r="E73" s="139">
        <v>36372</v>
      </c>
      <c r="F73" s="139">
        <v>3259</v>
      </c>
      <c r="G73" s="138">
        <v>7.8</v>
      </c>
      <c r="H73" s="139">
        <v>58</v>
      </c>
      <c r="I73" s="139">
        <v>389</v>
      </c>
    </row>
    <row r="74" spans="1:9" x14ac:dyDescent="0.25">
      <c r="A74" s="22">
        <v>40178</v>
      </c>
      <c r="B74" s="139">
        <v>80483</v>
      </c>
      <c r="C74" s="139">
        <v>44318</v>
      </c>
      <c r="D74" s="139">
        <v>40903</v>
      </c>
      <c r="E74" s="139">
        <v>36410</v>
      </c>
      <c r="F74" s="139">
        <v>3415</v>
      </c>
      <c r="G74" s="138">
        <v>8.1</v>
      </c>
      <c r="H74" s="139">
        <v>1078</v>
      </c>
      <c r="I74" s="139">
        <v>301</v>
      </c>
    </row>
    <row r="75" spans="1:9" ht="21" customHeight="1" x14ac:dyDescent="0.25">
      <c r="A75" s="22">
        <v>40543</v>
      </c>
      <c r="B75" s="139">
        <v>80284</v>
      </c>
      <c r="C75" s="139">
        <v>44338</v>
      </c>
      <c r="D75" s="139">
        <v>41099</v>
      </c>
      <c r="E75" s="139">
        <v>36581</v>
      </c>
      <c r="F75" s="139">
        <v>3239</v>
      </c>
      <c r="G75" s="138">
        <v>7.7</v>
      </c>
      <c r="H75" s="139">
        <v>429</v>
      </c>
      <c r="I75" s="139">
        <v>359</v>
      </c>
    </row>
    <row r="76" spans="1:9" x14ac:dyDescent="0.25">
      <c r="A76" s="22">
        <v>40908</v>
      </c>
      <c r="B76" s="139">
        <v>80275</v>
      </c>
      <c r="C76" s="139">
        <v>44546</v>
      </c>
      <c r="D76" s="139">
        <v>41570</v>
      </c>
      <c r="E76" s="139">
        <v>37039</v>
      </c>
      <c r="F76" s="139">
        <v>2976</v>
      </c>
      <c r="G76" s="138">
        <v>7.1</v>
      </c>
      <c r="H76" s="139">
        <v>100</v>
      </c>
      <c r="I76" s="139">
        <v>466</v>
      </c>
    </row>
    <row r="77" spans="1:9" x14ac:dyDescent="0.25">
      <c r="A77" s="22">
        <v>41274</v>
      </c>
      <c r="B77" s="139">
        <v>80385</v>
      </c>
      <c r="C77" s="139">
        <v>44962</v>
      </c>
      <c r="D77" s="139">
        <v>42065</v>
      </c>
      <c r="E77" s="139">
        <v>37538</v>
      </c>
      <c r="F77" s="139">
        <v>2897</v>
      </c>
      <c r="G77" s="138">
        <v>6.8</v>
      </c>
      <c r="H77" s="139">
        <v>67</v>
      </c>
      <c r="I77" s="139">
        <v>478</v>
      </c>
    </row>
    <row r="78" spans="1:9" x14ac:dyDescent="0.25">
      <c r="A78" s="22">
        <v>41639</v>
      </c>
      <c r="B78" s="139">
        <v>80517</v>
      </c>
      <c r="C78" s="139">
        <v>45328</v>
      </c>
      <c r="D78" s="139">
        <v>42378</v>
      </c>
      <c r="E78" s="139">
        <v>37877</v>
      </c>
      <c r="F78" s="139">
        <v>2950</v>
      </c>
      <c r="G78" s="138">
        <v>6.9</v>
      </c>
      <c r="H78" s="139">
        <v>77</v>
      </c>
      <c r="I78" s="139">
        <v>457</v>
      </c>
    </row>
    <row r="79" spans="1:9" x14ac:dyDescent="0.25">
      <c r="A79" s="22">
        <v>42004</v>
      </c>
      <c r="B79" s="139">
        <v>80758</v>
      </c>
      <c r="C79" s="139">
        <v>45654</v>
      </c>
      <c r="D79" s="139">
        <v>42756</v>
      </c>
      <c r="E79" s="139">
        <v>38290</v>
      </c>
      <c r="F79" s="139">
        <v>2898</v>
      </c>
      <c r="G79" s="138">
        <v>6.7</v>
      </c>
      <c r="H79" s="139">
        <v>49</v>
      </c>
      <c r="I79" s="139">
        <v>490</v>
      </c>
    </row>
    <row r="80" spans="1:9" ht="21" customHeight="1" x14ac:dyDescent="0.25">
      <c r="A80" s="22">
        <v>42369</v>
      </c>
      <c r="B80" s="139">
        <v>81346</v>
      </c>
      <c r="C80" s="139">
        <v>45932</v>
      </c>
      <c r="D80" s="139">
        <v>43137</v>
      </c>
      <c r="E80" s="139">
        <v>38723</v>
      </c>
      <c r="F80" s="139">
        <v>2795</v>
      </c>
      <c r="G80" s="138">
        <v>6.4</v>
      </c>
      <c r="H80" s="139">
        <v>44</v>
      </c>
      <c r="I80" s="139">
        <v>569</v>
      </c>
    </row>
    <row r="81" spans="1:9" x14ac:dyDescent="0.25">
      <c r="A81" s="22">
        <v>42735</v>
      </c>
      <c r="B81" s="139">
        <v>81867</v>
      </c>
      <c r="C81" s="139">
        <v>46377</v>
      </c>
      <c r="D81" s="139">
        <v>43686</v>
      </c>
      <c r="E81" s="139">
        <v>39326</v>
      </c>
      <c r="F81" s="139">
        <v>2691</v>
      </c>
      <c r="G81" s="138">
        <v>6.1</v>
      </c>
      <c r="H81" s="139">
        <v>42</v>
      </c>
      <c r="I81" s="139">
        <v>655</v>
      </c>
    </row>
    <row r="82" spans="1:9" x14ac:dyDescent="0.25">
      <c r="A82" s="22">
        <v>43100</v>
      </c>
      <c r="B82" s="139">
        <v>82038</v>
      </c>
      <c r="C82" s="139">
        <v>46823</v>
      </c>
      <c r="D82" s="139">
        <v>44290</v>
      </c>
      <c r="E82" s="139">
        <v>39997</v>
      </c>
      <c r="F82" s="139">
        <v>2533</v>
      </c>
      <c r="G82" s="138">
        <v>5.7</v>
      </c>
      <c r="H82" s="139">
        <v>24</v>
      </c>
      <c r="I82" s="139">
        <v>731</v>
      </c>
    </row>
    <row r="83" spans="1:9" x14ac:dyDescent="0.25">
      <c r="A83" s="22">
        <v>43465</v>
      </c>
      <c r="B83" s="139">
        <v>82157</v>
      </c>
      <c r="C83" s="139">
        <v>47218</v>
      </c>
      <c r="D83" s="139">
        <v>44878</v>
      </c>
      <c r="E83" s="139">
        <v>40649</v>
      </c>
      <c r="F83" s="139">
        <v>2340</v>
      </c>
      <c r="G83" s="138">
        <v>5.2</v>
      </c>
      <c r="H83" s="139">
        <v>25</v>
      </c>
      <c r="I83" s="139">
        <v>796</v>
      </c>
    </row>
    <row r="84" spans="1:9" x14ac:dyDescent="0.25">
      <c r="A84" s="22">
        <v>43830</v>
      </c>
      <c r="B84" s="139">
        <v>82203</v>
      </c>
      <c r="C84" s="139">
        <v>47558</v>
      </c>
      <c r="D84" s="139">
        <v>45291</v>
      </c>
      <c r="E84" s="139">
        <v>41145</v>
      </c>
      <c r="F84" s="139">
        <v>2267</v>
      </c>
      <c r="G84" s="138">
        <v>5</v>
      </c>
      <c r="H84" s="139">
        <v>60</v>
      </c>
      <c r="I84" s="139">
        <v>774</v>
      </c>
    </row>
    <row r="85" spans="1:9" ht="21" customHeight="1" x14ac:dyDescent="0.25">
      <c r="A85" s="22">
        <v>44196</v>
      </c>
      <c r="B85" s="139">
        <v>82126</v>
      </c>
      <c r="C85" s="139">
        <v>47661</v>
      </c>
      <c r="D85" s="139">
        <v>44965</v>
      </c>
      <c r="E85" s="139">
        <v>40927</v>
      </c>
      <c r="F85" s="139">
        <v>2695</v>
      </c>
      <c r="G85" s="138">
        <v>5.9</v>
      </c>
      <c r="H85" s="139">
        <v>2847</v>
      </c>
      <c r="I85" s="139">
        <v>613</v>
      </c>
    </row>
    <row r="86" spans="1:9" x14ac:dyDescent="0.25">
      <c r="A86" s="22">
        <v>44561</v>
      </c>
      <c r="B86" s="139">
        <v>81995</v>
      </c>
      <c r="C86" s="139">
        <v>47654</v>
      </c>
      <c r="D86" s="139">
        <v>45041</v>
      </c>
      <c r="E86" s="139">
        <v>41097</v>
      </c>
      <c r="F86" s="139">
        <v>2613</v>
      </c>
      <c r="G86" s="138">
        <v>5.7</v>
      </c>
      <c r="H86" s="139">
        <v>1744</v>
      </c>
      <c r="I86" s="139">
        <v>706</v>
      </c>
    </row>
    <row r="87" spans="1:9" x14ac:dyDescent="0.25">
      <c r="A87" s="22">
        <v>44926</v>
      </c>
      <c r="B87" s="139">
        <v>82529</v>
      </c>
      <c r="C87" s="139">
        <v>48040</v>
      </c>
      <c r="D87" s="139">
        <v>45622</v>
      </c>
      <c r="E87" s="139">
        <v>41742</v>
      </c>
      <c r="F87" s="139">
        <v>2418</v>
      </c>
      <c r="G87" s="138">
        <v>5.3</v>
      </c>
      <c r="H87" s="139">
        <v>337</v>
      </c>
      <c r="I87" s="139">
        <v>845</v>
      </c>
    </row>
    <row r="88" spans="1:9" x14ac:dyDescent="0.25">
      <c r="A88" s="22">
        <v>45291</v>
      </c>
      <c r="B88" s="139">
        <v>83287</v>
      </c>
      <c r="C88" s="139">
        <v>48518</v>
      </c>
      <c r="D88" s="139">
        <v>45909</v>
      </c>
      <c r="E88" s="139">
        <v>42098</v>
      </c>
      <c r="F88" s="139">
        <v>2609</v>
      </c>
      <c r="G88" s="138">
        <v>5.7</v>
      </c>
      <c r="H88" s="139">
        <v>147</v>
      </c>
      <c r="I88" s="139">
        <v>761</v>
      </c>
    </row>
    <row r="89" spans="1:9" x14ac:dyDescent="0.25">
      <c r="A89" s="22">
        <v>45657</v>
      </c>
      <c r="B89" s="139">
        <v>83517</v>
      </c>
      <c r="C89" s="139">
        <v>48747</v>
      </c>
      <c r="D89" s="139">
        <v>45960</v>
      </c>
      <c r="E89" s="139">
        <v>42220</v>
      </c>
      <c r="F89" s="139">
        <v>2787</v>
      </c>
      <c r="G89" s="138">
        <v>6</v>
      </c>
      <c r="H89" s="139">
        <v>210</v>
      </c>
      <c r="I89" s="139">
        <v>694</v>
      </c>
    </row>
    <row r="90" spans="1:9" ht="21" customHeight="1" x14ac:dyDescent="0.25">
      <c r="A90" s="22">
        <v>46022</v>
      </c>
      <c r="B90" s="139">
        <v>83513</v>
      </c>
      <c r="C90" s="139">
        <v>48826</v>
      </c>
      <c r="D90" s="139">
        <v>45878</v>
      </c>
      <c r="E90" s="139">
        <v>42214</v>
      </c>
      <c r="F90" s="139">
        <v>2948</v>
      </c>
      <c r="G90" s="138">
        <v>6.3</v>
      </c>
      <c r="H90" s="139">
        <v>210</v>
      </c>
      <c r="I90" s="139">
        <v>632</v>
      </c>
    </row>
    <row r="91" spans="1:9" ht="4.5" customHeight="1" x14ac:dyDescent="0.25">
      <c r="A91" s="22"/>
      <c r="B91" s="57"/>
      <c r="C91" s="57"/>
      <c r="D91" s="57"/>
      <c r="E91" s="57"/>
      <c r="F91" s="57"/>
      <c r="G91" s="23"/>
      <c r="H91" s="57"/>
      <c r="I91" s="57"/>
    </row>
    <row r="92" spans="1:9" ht="15" customHeight="1" x14ac:dyDescent="0.25">
      <c r="B92" s="229" t="s">
        <v>496</v>
      </c>
      <c r="C92" s="229"/>
      <c r="D92" s="229"/>
      <c r="E92" s="229"/>
      <c r="F92" s="229"/>
      <c r="G92" s="229"/>
      <c r="H92" s="229"/>
      <c r="I92" s="229"/>
    </row>
    <row r="93" spans="1:9" x14ac:dyDescent="0.25">
      <c r="B93" s="229"/>
      <c r="C93" s="229"/>
      <c r="D93" s="229"/>
      <c r="E93" s="229"/>
      <c r="F93" s="229"/>
      <c r="G93" s="229"/>
      <c r="H93" s="229"/>
      <c r="I93" s="229"/>
    </row>
    <row r="94" spans="1:9" x14ac:dyDescent="0.25">
      <c r="B94" s="229"/>
      <c r="C94" s="229"/>
      <c r="D94" s="229"/>
      <c r="E94" s="229"/>
      <c r="F94" s="229"/>
      <c r="G94" s="229"/>
      <c r="H94" s="229"/>
      <c r="I94" s="229"/>
    </row>
    <row r="95" spans="1:9" x14ac:dyDescent="0.25">
      <c r="B95" s="229"/>
      <c r="C95" s="229"/>
      <c r="D95" s="229"/>
      <c r="E95" s="229"/>
      <c r="F95" s="229"/>
      <c r="G95" s="229"/>
      <c r="H95" s="229"/>
      <c r="I95" s="229"/>
    </row>
    <row r="96" spans="1:9" x14ac:dyDescent="0.25">
      <c r="B96" s="229"/>
      <c r="C96" s="229"/>
      <c r="D96" s="229"/>
      <c r="E96" s="229"/>
      <c r="F96" s="229"/>
      <c r="G96" s="229"/>
      <c r="H96" s="229"/>
      <c r="I96" s="229"/>
    </row>
    <row r="97" spans="2:9" x14ac:dyDescent="0.25">
      <c r="B97" s="229"/>
      <c r="C97" s="229"/>
      <c r="D97" s="229"/>
      <c r="E97" s="229"/>
      <c r="F97" s="229"/>
      <c r="G97" s="229"/>
      <c r="H97" s="229"/>
      <c r="I97" s="229"/>
    </row>
    <row r="98" spans="2:9" x14ac:dyDescent="0.25">
      <c r="B98" s="229"/>
      <c r="C98" s="229"/>
      <c r="D98" s="229"/>
      <c r="E98" s="229"/>
      <c r="F98" s="229"/>
      <c r="G98" s="229"/>
      <c r="H98" s="229"/>
      <c r="I98" s="229"/>
    </row>
    <row r="99" spans="2:9" x14ac:dyDescent="0.25">
      <c r="B99" s="229"/>
      <c r="C99" s="229"/>
      <c r="D99" s="229"/>
      <c r="E99" s="229"/>
      <c r="F99" s="229"/>
      <c r="G99" s="229"/>
      <c r="H99" s="229"/>
      <c r="I99" s="229"/>
    </row>
    <row r="100" spans="2:9" ht="12.6" customHeight="1" x14ac:dyDescent="0.25">
      <c r="B100" s="229"/>
      <c r="C100" s="229"/>
      <c r="D100" s="229"/>
      <c r="E100" s="229"/>
      <c r="F100" s="229"/>
      <c r="G100" s="229"/>
      <c r="H100" s="229"/>
      <c r="I100" s="229"/>
    </row>
  </sheetData>
  <mergeCells count="10">
    <mergeCell ref="B92:I100"/>
    <mergeCell ref="I10:I11"/>
    <mergeCell ref="B12:F12"/>
    <mergeCell ref="H12:I12"/>
    <mergeCell ref="B10:B11"/>
    <mergeCell ref="C10:C11"/>
    <mergeCell ref="D10:E10"/>
    <mergeCell ref="F10:F11"/>
    <mergeCell ref="G10:G11"/>
    <mergeCell ref="H10:H11"/>
  </mergeCells>
  <hyperlinks>
    <hyperlink ref="I7" location="Inhalt!D2" display="zum Inhalt" xr:uid="{00000000-0004-0000-1D00-000000000000}"/>
    <hyperlink ref="I8" location="Hinweise!D6" display="zu den Hinweisen" xr:uid="{00000000-0004-0000-1D00-000001000000}"/>
    <hyperlink ref="I9" location="FN_V.1" display="zu den Fußnoten" xr:uid="{00000000-0004-0000-1D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4">
    <tabColor rgb="FFF08925"/>
  </sheetPr>
  <dimension ref="A1:R96"/>
  <sheetViews>
    <sheetView zoomScale="90" zoomScaleNormal="90" workbookViewId="0">
      <selection activeCell="A2" sqref="A2"/>
    </sheetView>
  </sheetViews>
  <sheetFormatPr baseColWidth="10" defaultColWidth="11.44140625" defaultRowHeight="15" x14ac:dyDescent="0.25"/>
  <cols>
    <col min="1" max="1" width="11.44140625" style="25"/>
    <col min="2" max="9" width="21.6640625" style="25" customWidth="1"/>
    <col min="10" max="16384" width="11.44140625" style="25"/>
  </cols>
  <sheetData>
    <row r="1" spans="1:18" s="205" customFormat="1" ht="15" customHeight="1" x14ac:dyDescent="0.3">
      <c r="A1" s="203"/>
      <c r="B1" s="203"/>
      <c r="C1" s="203"/>
      <c r="D1" s="203"/>
      <c r="E1" s="203"/>
      <c r="F1" s="203"/>
      <c r="G1" s="203"/>
      <c r="H1" s="203"/>
      <c r="I1" s="204" t="s">
        <v>524</v>
      </c>
    </row>
    <row r="2" spans="1:18" s="205" customFormat="1" ht="15" customHeight="1" x14ac:dyDescent="0.3">
      <c r="A2" s="203"/>
      <c r="B2" s="203"/>
      <c r="C2" s="203"/>
      <c r="D2" s="203"/>
      <c r="E2" s="203"/>
      <c r="F2" s="203"/>
      <c r="G2" s="203"/>
      <c r="H2" s="203"/>
      <c r="I2" s="204" t="s">
        <v>139</v>
      </c>
    </row>
    <row r="3" spans="1:18" s="205" customFormat="1" ht="15" customHeight="1" x14ac:dyDescent="0.3">
      <c r="A3" s="203"/>
      <c r="B3" s="203"/>
      <c r="C3" s="203"/>
      <c r="D3" s="203"/>
      <c r="E3" s="203"/>
      <c r="F3" s="203"/>
      <c r="G3" s="203"/>
      <c r="H3" s="203"/>
      <c r="I3" s="206">
        <f>DatumKompendium</f>
        <v>46268</v>
      </c>
    </row>
    <row r="4" spans="1:18" s="205" customFormat="1" ht="15" customHeight="1" x14ac:dyDescent="0.3">
      <c r="A4" s="203"/>
      <c r="B4" s="203"/>
      <c r="C4" s="203"/>
      <c r="D4" s="203"/>
      <c r="E4" s="203"/>
      <c r="F4" s="203"/>
      <c r="G4" s="203"/>
      <c r="H4" s="203"/>
      <c r="I4" s="204"/>
    </row>
    <row r="5" spans="1:18" ht="17.399999999999999" x14ac:dyDescent="0.3">
      <c r="A5" s="27"/>
      <c r="B5" s="42" t="s">
        <v>0</v>
      </c>
      <c r="C5" s="27"/>
      <c r="D5" s="27"/>
      <c r="E5" s="27"/>
      <c r="F5" s="27"/>
      <c r="G5" s="27"/>
      <c r="H5" s="27"/>
      <c r="I5" s="30"/>
    </row>
    <row r="6" spans="1:18" x14ac:dyDescent="0.25">
      <c r="A6" s="27"/>
      <c r="B6" s="28"/>
      <c r="C6" s="27"/>
      <c r="D6" s="27"/>
      <c r="E6" s="27"/>
      <c r="F6" s="27"/>
      <c r="G6" s="27"/>
      <c r="H6" s="27"/>
      <c r="I6" s="30"/>
    </row>
    <row r="7" spans="1:18" ht="17.399999999999999" x14ac:dyDescent="0.3">
      <c r="A7" s="27"/>
      <c r="B7" s="42" t="s">
        <v>437</v>
      </c>
      <c r="C7" s="8"/>
      <c r="D7" s="8"/>
      <c r="E7" s="8"/>
      <c r="F7" s="8"/>
      <c r="G7" s="8"/>
      <c r="H7" s="5"/>
      <c r="I7" s="158" t="s">
        <v>449</v>
      </c>
      <c r="J7" s="5"/>
      <c r="K7" s="5"/>
      <c r="L7" s="5"/>
      <c r="M7" s="5"/>
      <c r="N7" s="5"/>
      <c r="O7" s="5"/>
      <c r="P7" s="5"/>
      <c r="Q7" s="5"/>
      <c r="R7" s="5"/>
    </row>
    <row r="8" spans="1:18" x14ac:dyDescent="0.25">
      <c r="A8" s="27"/>
      <c r="B8" s="27"/>
      <c r="C8" s="8"/>
      <c r="D8" s="8"/>
      <c r="E8" s="8"/>
      <c r="F8" s="8"/>
      <c r="G8" s="8"/>
      <c r="H8" s="47"/>
      <c r="I8" s="158" t="s">
        <v>450</v>
      </c>
      <c r="J8" s="5"/>
      <c r="K8" s="5"/>
      <c r="L8" s="5"/>
      <c r="M8" s="5"/>
      <c r="N8" s="5"/>
      <c r="O8" s="5"/>
      <c r="P8" s="5"/>
      <c r="Q8" s="5"/>
      <c r="R8" s="5"/>
    </row>
    <row r="9" spans="1:18" x14ac:dyDescent="0.25">
      <c r="A9" s="31"/>
      <c r="B9" s="28" t="s">
        <v>195</v>
      </c>
      <c r="C9" s="10"/>
      <c r="D9" s="10"/>
      <c r="E9" s="10"/>
      <c r="F9" s="10"/>
      <c r="G9" s="10"/>
      <c r="H9" s="5"/>
      <c r="I9" s="129" t="s">
        <v>451</v>
      </c>
      <c r="J9" s="5"/>
      <c r="K9" s="5"/>
      <c r="L9" s="5"/>
      <c r="M9" s="5"/>
      <c r="N9" s="5"/>
      <c r="O9" s="5"/>
      <c r="P9" s="5"/>
      <c r="Q9" s="5"/>
      <c r="R9" s="5"/>
    </row>
    <row r="10" spans="1:18" ht="20.7" customHeight="1" x14ac:dyDescent="0.3">
      <c r="A10" s="32"/>
      <c r="B10" s="242" t="s">
        <v>365</v>
      </c>
      <c r="C10" s="242"/>
      <c r="D10" s="242"/>
      <c r="E10" s="242"/>
      <c r="F10" s="242" t="s">
        <v>234</v>
      </c>
      <c r="G10" s="242"/>
      <c r="H10" s="242"/>
      <c r="I10" s="242"/>
    </row>
    <row r="11" spans="1:18" ht="20.7" customHeight="1" x14ac:dyDescent="0.25">
      <c r="A11" s="32"/>
      <c r="B11" s="242" t="s">
        <v>202</v>
      </c>
      <c r="C11" s="242"/>
      <c r="D11" s="242"/>
      <c r="E11" s="34" t="s">
        <v>217</v>
      </c>
      <c r="F11" s="242" t="s">
        <v>202</v>
      </c>
      <c r="G11" s="242"/>
      <c r="H11" s="242"/>
      <c r="I11" s="34" t="s">
        <v>217</v>
      </c>
    </row>
    <row r="12" spans="1:18" ht="20.7" customHeight="1" x14ac:dyDescent="0.25">
      <c r="A12" s="32"/>
      <c r="B12" s="90" t="s">
        <v>187</v>
      </c>
      <c r="C12" s="238" t="s">
        <v>235</v>
      </c>
      <c r="D12" s="238"/>
      <c r="E12" s="238"/>
      <c r="F12" s="90" t="s">
        <v>187</v>
      </c>
      <c r="G12" s="238" t="s">
        <v>235</v>
      </c>
      <c r="H12" s="238"/>
      <c r="I12" s="238"/>
    </row>
    <row r="13" spans="1:18" ht="49.95" customHeight="1" x14ac:dyDescent="0.25">
      <c r="A13" s="126" t="s">
        <v>1</v>
      </c>
      <c r="B13" s="34" t="s">
        <v>219</v>
      </c>
      <c r="C13" s="90" t="s">
        <v>236</v>
      </c>
      <c r="D13" s="242" t="s">
        <v>237</v>
      </c>
      <c r="E13" s="242"/>
      <c r="F13" s="34" t="s">
        <v>219</v>
      </c>
      <c r="G13" s="90" t="s">
        <v>236</v>
      </c>
      <c r="H13" s="242" t="s">
        <v>237</v>
      </c>
      <c r="I13" s="242"/>
    </row>
    <row r="14" spans="1:18" ht="7.5" customHeight="1" x14ac:dyDescent="0.25">
      <c r="A14" s="32"/>
      <c r="B14" s="62"/>
      <c r="C14" s="63"/>
      <c r="D14" s="63"/>
      <c r="E14" s="63"/>
      <c r="F14" s="63"/>
      <c r="G14" s="63"/>
      <c r="H14" s="63"/>
      <c r="I14" s="63"/>
    </row>
    <row r="15" spans="1:18" hidden="1" x14ac:dyDescent="0.25">
      <c r="A15" s="22"/>
      <c r="B15" s="64"/>
      <c r="C15" s="64"/>
      <c r="D15" s="64"/>
      <c r="E15" s="64"/>
      <c r="F15" s="64"/>
      <c r="G15" s="64"/>
      <c r="H15" s="64"/>
      <c r="I15" s="64"/>
    </row>
    <row r="16" spans="1:18" x14ac:dyDescent="0.25">
      <c r="A16" s="22">
        <v>18628</v>
      </c>
      <c r="B16" s="138" t="s">
        <v>6</v>
      </c>
      <c r="C16" s="138">
        <v>1.49028893</v>
      </c>
      <c r="D16" s="138" t="s">
        <v>6</v>
      </c>
      <c r="E16" s="138" t="s">
        <v>6</v>
      </c>
      <c r="F16" s="138" t="s">
        <v>6</v>
      </c>
      <c r="G16" s="138" t="s">
        <v>6</v>
      </c>
      <c r="H16" s="138" t="s">
        <v>6</v>
      </c>
      <c r="I16" s="138" t="s">
        <v>6</v>
      </c>
    </row>
    <row r="17" spans="1:9" x14ac:dyDescent="0.25">
      <c r="A17" s="22">
        <v>18993</v>
      </c>
      <c r="B17" s="138">
        <v>21.473635735999999</v>
      </c>
      <c r="C17" s="138">
        <v>1.732772778</v>
      </c>
      <c r="D17" s="138">
        <v>16.270928614999999</v>
      </c>
      <c r="E17" s="138">
        <v>7.640391116</v>
      </c>
      <c r="F17" s="138" t="s">
        <v>6</v>
      </c>
      <c r="G17" s="138" t="s">
        <v>6</v>
      </c>
      <c r="H17" s="138" t="s">
        <v>6</v>
      </c>
      <c r="I17" s="138" t="s">
        <v>6</v>
      </c>
    </row>
    <row r="18" spans="1:9" x14ac:dyDescent="0.25">
      <c r="A18" s="22">
        <v>19359</v>
      </c>
      <c r="B18" s="138">
        <v>11.414815376</v>
      </c>
      <c r="C18" s="138">
        <v>1.8692914389999999</v>
      </c>
      <c r="D18" s="138">
        <v>7.8786245060000004</v>
      </c>
      <c r="E18" s="138">
        <v>6.4941957060000002</v>
      </c>
      <c r="F18" s="138" t="s">
        <v>6</v>
      </c>
      <c r="G18" s="138" t="s">
        <v>6</v>
      </c>
      <c r="H18" s="138" t="s">
        <v>6</v>
      </c>
      <c r="I18" s="138" t="s">
        <v>6</v>
      </c>
    </row>
    <row r="19" spans="1:9" x14ac:dyDescent="0.25">
      <c r="A19" s="22">
        <v>19724</v>
      </c>
      <c r="B19" s="138">
        <v>10.143250876</v>
      </c>
      <c r="C19" s="138">
        <v>1.9796954309999999</v>
      </c>
      <c r="D19" s="138">
        <v>5.9061947449999996</v>
      </c>
      <c r="E19" s="138">
        <v>6.8829020009999997</v>
      </c>
      <c r="F19" s="138" t="s">
        <v>6</v>
      </c>
      <c r="G19" s="138" t="s">
        <v>6</v>
      </c>
      <c r="H19" s="138" t="s">
        <v>6</v>
      </c>
      <c r="I19" s="138" t="s">
        <v>6</v>
      </c>
    </row>
    <row r="20" spans="1:9" x14ac:dyDescent="0.25">
      <c r="A20" s="22">
        <v>20089</v>
      </c>
      <c r="B20" s="138">
        <v>9.4624652460000007</v>
      </c>
      <c r="C20" s="138">
        <v>2.0823342739999999</v>
      </c>
      <c r="D20" s="138">
        <v>5.1845774110000002</v>
      </c>
      <c r="E20" s="138">
        <v>5.1606122729999999</v>
      </c>
      <c r="F20" s="138" t="s">
        <v>6</v>
      </c>
      <c r="G20" s="138" t="s">
        <v>6</v>
      </c>
      <c r="H20" s="138" t="s">
        <v>6</v>
      </c>
      <c r="I20" s="138" t="s">
        <v>6</v>
      </c>
    </row>
    <row r="21" spans="1:9" ht="21" customHeight="1" x14ac:dyDescent="0.25">
      <c r="A21" s="22">
        <v>20454</v>
      </c>
      <c r="B21" s="138">
        <v>13.83738323</v>
      </c>
      <c r="C21" s="138">
        <v>2.2477570349999998</v>
      </c>
      <c r="D21" s="138">
        <v>7.9441021479999998</v>
      </c>
      <c r="E21" s="138">
        <v>6.5596977010000002</v>
      </c>
      <c r="F21" s="138" t="s">
        <v>6</v>
      </c>
      <c r="G21" s="138" t="s">
        <v>6</v>
      </c>
      <c r="H21" s="138" t="s">
        <v>6</v>
      </c>
      <c r="I21" s="138" t="s">
        <v>6</v>
      </c>
    </row>
    <row r="22" spans="1:9" x14ac:dyDescent="0.25">
      <c r="A22" s="22">
        <v>20820</v>
      </c>
      <c r="B22" s="138">
        <v>12.066144387</v>
      </c>
      <c r="C22" s="138">
        <v>2.4263553409999998</v>
      </c>
      <c r="D22" s="138">
        <v>7.9456232440000001</v>
      </c>
      <c r="E22" s="138">
        <v>6.0788342330000003</v>
      </c>
      <c r="F22" s="138" t="s">
        <v>6</v>
      </c>
      <c r="G22" s="138" t="s">
        <v>6</v>
      </c>
      <c r="H22" s="138" t="s">
        <v>6</v>
      </c>
      <c r="I22" s="138" t="s">
        <v>6</v>
      </c>
    </row>
    <row r="23" spans="1:9" x14ac:dyDescent="0.25">
      <c r="A23" s="22">
        <v>21185</v>
      </c>
      <c r="B23" s="138">
        <v>8.2583014400000003</v>
      </c>
      <c r="C23" s="138">
        <v>2.552472356</v>
      </c>
      <c r="D23" s="138">
        <v>5.1977965690000003</v>
      </c>
      <c r="E23" s="138">
        <v>2.6989475430000001</v>
      </c>
      <c r="F23" s="138" t="s">
        <v>6</v>
      </c>
      <c r="G23" s="138" t="s">
        <v>6</v>
      </c>
      <c r="H23" s="138" t="s">
        <v>6</v>
      </c>
      <c r="I23" s="138" t="s">
        <v>6</v>
      </c>
    </row>
    <row r="24" spans="1:9" x14ac:dyDescent="0.25">
      <c r="A24" s="22">
        <v>21550</v>
      </c>
      <c r="B24" s="138">
        <v>7.8572012420000004</v>
      </c>
      <c r="C24" s="138">
        <v>2.7233372889999998</v>
      </c>
      <c r="D24" s="138">
        <v>6.6940953619999997</v>
      </c>
      <c r="E24" s="138">
        <v>3.8123329570000002</v>
      </c>
      <c r="F24" s="138" t="s">
        <v>6</v>
      </c>
      <c r="G24" s="138" t="s">
        <v>6</v>
      </c>
      <c r="H24" s="138" t="s">
        <v>6</v>
      </c>
      <c r="I24" s="138" t="s">
        <v>6</v>
      </c>
    </row>
    <row r="25" spans="1:9" x14ac:dyDescent="0.25">
      <c r="A25" s="22">
        <v>21915</v>
      </c>
      <c r="B25" s="138">
        <v>7.3719709739999999</v>
      </c>
      <c r="C25" s="138">
        <v>2.873105196</v>
      </c>
      <c r="D25" s="138">
        <v>5.499425574</v>
      </c>
      <c r="E25" s="138">
        <v>5.1758332769999997</v>
      </c>
      <c r="F25" s="138" t="s">
        <v>6</v>
      </c>
      <c r="G25" s="138" t="s">
        <v>6</v>
      </c>
      <c r="H25" s="138" t="s">
        <v>6</v>
      </c>
      <c r="I25" s="138" t="s">
        <v>6</v>
      </c>
    </row>
    <row r="26" spans="1:9" ht="21" customHeight="1" x14ac:dyDescent="0.25">
      <c r="A26" s="22">
        <v>22281</v>
      </c>
      <c r="B26" s="138">
        <v>12.358836815</v>
      </c>
      <c r="C26" s="138">
        <v>3.143407217</v>
      </c>
      <c r="D26" s="138">
        <v>9.408009882</v>
      </c>
      <c r="E26" s="138">
        <v>8.4493049800000009</v>
      </c>
      <c r="F26" s="138" t="s">
        <v>6</v>
      </c>
      <c r="G26" s="138">
        <v>2.6497013379999999</v>
      </c>
      <c r="H26" s="138" t="s">
        <v>6</v>
      </c>
      <c r="I26" s="138" t="s">
        <v>6</v>
      </c>
    </row>
    <row r="27" spans="1:9" x14ac:dyDescent="0.25">
      <c r="A27" s="22">
        <v>22646</v>
      </c>
      <c r="B27" s="138">
        <v>12.767761794</v>
      </c>
      <c r="C27" s="138">
        <v>3.4638687890000002</v>
      </c>
      <c r="D27" s="138">
        <v>10.194720244000001</v>
      </c>
      <c r="E27" s="138">
        <v>6.6742817910000003</v>
      </c>
      <c r="F27" s="138">
        <v>11.888216116000001</v>
      </c>
      <c r="G27" s="138">
        <v>2.897057405</v>
      </c>
      <c r="H27" s="138">
        <v>9.3352433119999993</v>
      </c>
      <c r="I27" s="138">
        <v>5.8426609149999997</v>
      </c>
    </row>
    <row r="28" spans="1:9" x14ac:dyDescent="0.25">
      <c r="A28" s="22">
        <v>23011</v>
      </c>
      <c r="B28" s="138">
        <v>10.751190707999999</v>
      </c>
      <c r="C28" s="138">
        <v>3.7811905669999999</v>
      </c>
      <c r="D28" s="138">
        <v>9.1609063989999999</v>
      </c>
      <c r="E28" s="138">
        <v>6.0796944899999996</v>
      </c>
      <c r="F28" s="138">
        <v>10.123884374999999</v>
      </c>
      <c r="G28" s="138">
        <v>3.1445416509999999</v>
      </c>
      <c r="H28" s="138">
        <v>8.5426076020000004</v>
      </c>
      <c r="I28" s="138">
        <v>5.4770710850000004</v>
      </c>
    </row>
    <row r="29" spans="1:9" x14ac:dyDescent="0.25">
      <c r="A29" s="22">
        <v>23376</v>
      </c>
      <c r="B29" s="138">
        <v>7.3045293359999999</v>
      </c>
      <c r="C29" s="138">
        <v>4.0136870330000001</v>
      </c>
      <c r="D29" s="138">
        <v>6.1487635110000003</v>
      </c>
      <c r="E29" s="138">
        <v>3.0777809110000001</v>
      </c>
      <c r="F29" s="138">
        <v>6.8177694449999997</v>
      </c>
      <c r="G29" s="138">
        <v>3.3227505759999998</v>
      </c>
      <c r="H29" s="138">
        <v>5.6672464590000002</v>
      </c>
      <c r="I29" s="138">
        <v>2.6119686880000001</v>
      </c>
    </row>
    <row r="30" spans="1:9" x14ac:dyDescent="0.25">
      <c r="A30" s="22">
        <v>23742</v>
      </c>
      <c r="B30" s="138">
        <v>10.131833363</v>
      </c>
      <c r="C30" s="138">
        <v>4.3744647179999996</v>
      </c>
      <c r="D30" s="138">
        <v>8.9886850270000007</v>
      </c>
      <c r="E30" s="138">
        <v>6.599729634</v>
      </c>
      <c r="F30" s="138">
        <v>9.4953641449999999</v>
      </c>
      <c r="G30" s="138">
        <v>3.60049339</v>
      </c>
      <c r="H30" s="138">
        <v>8.3588222440000006</v>
      </c>
      <c r="I30" s="138">
        <v>5.9837757060000003</v>
      </c>
    </row>
    <row r="31" spans="1:9" ht="21" customHeight="1" x14ac:dyDescent="0.25">
      <c r="A31" s="22">
        <v>24107</v>
      </c>
      <c r="B31" s="138">
        <v>10.510635128000001</v>
      </c>
      <c r="C31" s="138">
        <v>4.7735901089999997</v>
      </c>
      <c r="D31" s="138">
        <v>9.1239824009999992</v>
      </c>
      <c r="E31" s="138">
        <v>5.6917547170000002</v>
      </c>
      <c r="F31" s="138">
        <v>11.349268936</v>
      </c>
      <c r="G31" s="138">
        <v>3.9588178520000001</v>
      </c>
      <c r="H31" s="138">
        <v>9.9520932949999992</v>
      </c>
      <c r="I31" s="138">
        <v>6.4935927869999999</v>
      </c>
    </row>
    <row r="32" spans="1:9" x14ac:dyDescent="0.25">
      <c r="A32" s="22">
        <v>24472</v>
      </c>
      <c r="B32" s="138">
        <v>7.3002821129999997</v>
      </c>
      <c r="C32" s="138">
        <v>5.1201929699999997</v>
      </c>
      <c r="D32" s="138">
        <v>7.2608425429999999</v>
      </c>
      <c r="E32" s="138">
        <v>3.5932257019999998</v>
      </c>
      <c r="F32" s="138">
        <v>5.9246273159999996</v>
      </c>
      <c r="G32" s="138">
        <v>4.1918217320000002</v>
      </c>
      <c r="H32" s="138">
        <v>5.8856933849999997</v>
      </c>
      <c r="I32" s="138">
        <v>2.2640671000000001</v>
      </c>
    </row>
    <row r="33" spans="1:9" x14ac:dyDescent="0.25">
      <c r="A33" s="22">
        <v>24837</v>
      </c>
      <c r="B33" s="138">
        <v>-3.2304089000000001E-2</v>
      </c>
      <c r="C33" s="138">
        <v>5.2913935590000003</v>
      </c>
      <c r="D33" s="138">
        <v>3.3436354850000001</v>
      </c>
      <c r="E33" s="138">
        <v>1.728691062</v>
      </c>
      <c r="F33" s="138">
        <v>-0.459253576</v>
      </c>
      <c r="G33" s="138">
        <v>4.3134796240000002</v>
      </c>
      <c r="H33" s="138">
        <v>2.9022677840000002</v>
      </c>
      <c r="I33" s="138">
        <v>1.293870012</v>
      </c>
    </row>
    <row r="34" spans="1:9" x14ac:dyDescent="0.25">
      <c r="A34" s="22">
        <v>25203</v>
      </c>
      <c r="B34" s="138">
        <v>6.8201606750000003</v>
      </c>
      <c r="C34" s="138">
        <v>5.6181191579999998</v>
      </c>
      <c r="D34" s="138">
        <v>6.174660695</v>
      </c>
      <c r="E34" s="138">
        <v>4.468582198</v>
      </c>
      <c r="F34" s="138">
        <v>5.4098396759999998</v>
      </c>
      <c r="G34" s="138">
        <v>4.5193560570000004</v>
      </c>
      <c r="H34" s="138">
        <v>4.7728620780000002</v>
      </c>
      <c r="I34" s="138">
        <v>3.0901276320000002</v>
      </c>
    </row>
    <row r="35" spans="1:9" x14ac:dyDescent="0.25">
      <c r="A35" s="22">
        <v>25568</v>
      </c>
      <c r="B35" s="145">
        <v>12.180365201000001</v>
      </c>
      <c r="C35" s="145">
        <v>6.136992599</v>
      </c>
      <c r="D35" s="145">
        <v>9.2357144160000004</v>
      </c>
      <c r="E35" s="145">
        <v>7.1956473699999997</v>
      </c>
      <c r="F35" s="145">
        <v>10.431530674999999</v>
      </c>
      <c r="G35" s="145">
        <v>4.8597894540000004</v>
      </c>
      <c r="H35" s="145">
        <v>7.5327854900000002</v>
      </c>
      <c r="I35" s="145">
        <v>5.5238017910000003</v>
      </c>
    </row>
    <row r="36" spans="1:9" ht="21" customHeight="1" x14ac:dyDescent="0.25">
      <c r="A36" s="22">
        <v>25933</v>
      </c>
      <c r="B36" s="138">
        <v>18.660953721999999</v>
      </c>
      <c r="C36" s="138">
        <v>7.0864274849999997</v>
      </c>
      <c r="D36" s="138">
        <v>15.470686513</v>
      </c>
      <c r="E36" s="138">
        <v>10.865046324</v>
      </c>
      <c r="F36" s="138">
        <v>15.641110533000001</v>
      </c>
      <c r="G36" s="138">
        <v>5.4688198979999996</v>
      </c>
      <c r="H36" s="138">
        <v>12.532033524999999</v>
      </c>
      <c r="I36" s="138">
        <v>8.6098065699999999</v>
      </c>
    </row>
    <row r="37" spans="1:9" x14ac:dyDescent="0.25">
      <c r="A37" s="22">
        <v>26298</v>
      </c>
      <c r="B37" s="138">
        <v>13.004229531</v>
      </c>
      <c r="C37" s="138">
        <v>7.8796548990000002</v>
      </c>
      <c r="D37" s="138">
        <v>11.193615060000001</v>
      </c>
      <c r="E37" s="138">
        <v>5.2864810789999996</v>
      </c>
      <c r="F37" s="138">
        <v>11.697341513</v>
      </c>
      <c r="G37" s="138">
        <v>6.0106523459999996</v>
      </c>
      <c r="H37" s="138">
        <v>9.9076667040000004</v>
      </c>
      <c r="I37" s="138">
        <v>4.0688022029999997</v>
      </c>
    </row>
    <row r="38" spans="1:9" x14ac:dyDescent="0.25">
      <c r="A38" s="22">
        <v>26664</v>
      </c>
      <c r="B38" s="138">
        <v>10.206133736</v>
      </c>
      <c r="C38" s="138">
        <v>8.5826155049999997</v>
      </c>
      <c r="D38" s="138">
        <v>8.9212105719999997</v>
      </c>
      <c r="E38" s="138">
        <v>4.0647938029999997</v>
      </c>
      <c r="F38" s="138">
        <v>10.728670816999999</v>
      </c>
      <c r="G38" s="138">
        <v>6.5779169929999997</v>
      </c>
      <c r="H38" s="138">
        <v>9.4376552510000007</v>
      </c>
      <c r="I38" s="138">
        <v>4.5582447530000003</v>
      </c>
    </row>
    <row r="39" spans="1:9" x14ac:dyDescent="0.25">
      <c r="A39" s="22">
        <v>27029</v>
      </c>
      <c r="B39" s="138">
        <v>12.966342255000001</v>
      </c>
      <c r="C39" s="138">
        <v>9.5267815159999998</v>
      </c>
      <c r="D39" s="138">
        <v>11.00091237</v>
      </c>
      <c r="E39" s="138">
        <v>3.3485698799999999</v>
      </c>
      <c r="F39" s="138">
        <v>9.5502645499999996</v>
      </c>
      <c r="G39" s="138">
        <v>7.0807506519999999</v>
      </c>
      <c r="H39" s="138">
        <v>7.6442688390000004</v>
      </c>
      <c r="I39" s="138">
        <v>0.22337845200000001</v>
      </c>
    </row>
    <row r="40" spans="1:9" x14ac:dyDescent="0.25">
      <c r="A40" s="22">
        <v>27394</v>
      </c>
      <c r="B40" s="138">
        <v>10.055640312</v>
      </c>
      <c r="C40" s="138">
        <v>10.539727557999999</v>
      </c>
      <c r="D40" s="138">
        <v>10.632615437</v>
      </c>
      <c r="E40" s="138">
        <v>2.4318974419999999</v>
      </c>
      <c r="F40" s="138">
        <v>8.7720357399999997</v>
      </c>
      <c r="G40" s="138">
        <v>7.7422543079999997</v>
      </c>
      <c r="H40" s="138">
        <v>9.3422814689999996</v>
      </c>
      <c r="I40" s="138">
        <v>1.237238361</v>
      </c>
    </row>
    <row r="41" spans="1:9" ht="21" customHeight="1" x14ac:dyDescent="0.25">
      <c r="A41" s="22">
        <v>27759</v>
      </c>
      <c r="B41" s="138">
        <v>3.6979655070000002</v>
      </c>
      <c r="C41" s="138">
        <v>11.185680358999999</v>
      </c>
      <c r="D41" s="138">
        <v>6.1287428679999998</v>
      </c>
      <c r="E41" s="138">
        <v>0.63760970299999997</v>
      </c>
      <c r="F41" s="138">
        <v>4.0850308039999996</v>
      </c>
      <c r="G41" s="138">
        <v>8.247427214</v>
      </c>
      <c r="H41" s="138">
        <v>6.5248813370000001</v>
      </c>
      <c r="I41" s="138">
        <v>1.0131824629999999</v>
      </c>
    </row>
    <row r="42" spans="1:9" x14ac:dyDescent="0.25">
      <c r="A42" s="22">
        <v>28125</v>
      </c>
      <c r="B42" s="138">
        <v>7.301250295</v>
      </c>
      <c r="C42" s="138">
        <v>11.968686956999999</v>
      </c>
      <c r="D42" s="138">
        <v>7.0000802210000002</v>
      </c>
      <c r="E42" s="138">
        <v>3.1079887400000001</v>
      </c>
      <c r="F42" s="138">
        <v>5.0125313279999997</v>
      </c>
      <c r="G42" s="138">
        <v>8.6365231120000008</v>
      </c>
      <c r="H42" s="138">
        <v>4.7177851649999996</v>
      </c>
      <c r="I42" s="138">
        <v>0.90858692399999996</v>
      </c>
    </row>
    <row r="43" spans="1:9" x14ac:dyDescent="0.25">
      <c r="A43" s="22">
        <v>28490</v>
      </c>
      <c r="B43" s="138">
        <v>7.5189622949999997</v>
      </c>
      <c r="C43" s="138">
        <v>12.764485819000001</v>
      </c>
      <c r="D43" s="138">
        <v>6.6490072319999998</v>
      </c>
      <c r="E43" s="138">
        <v>3.8325880379999999</v>
      </c>
      <c r="F43" s="138">
        <v>6.4693038139999999</v>
      </c>
      <c r="G43" s="138">
        <v>9.1208456590000004</v>
      </c>
      <c r="H43" s="138">
        <v>5.607841724</v>
      </c>
      <c r="I43" s="138">
        <v>2.8190308979999998</v>
      </c>
    </row>
    <row r="44" spans="1:9" x14ac:dyDescent="0.25">
      <c r="A44" s="22">
        <v>28855</v>
      </c>
      <c r="B44" s="138">
        <v>6.536482296</v>
      </c>
      <c r="C44" s="138">
        <v>13.415586644999999</v>
      </c>
      <c r="D44" s="138">
        <v>5.1008778220000002</v>
      </c>
      <c r="E44" s="138">
        <v>3.0866396969999998</v>
      </c>
      <c r="F44" s="138">
        <v>7.5976534549999997</v>
      </c>
      <c r="G44" s="138">
        <v>9.6815723970000001</v>
      </c>
      <c r="H44" s="138">
        <v>6.1477494479999999</v>
      </c>
      <c r="I44" s="138">
        <v>4.1133611429999997</v>
      </c>
    </row>
    <row r="45" spans="1:9" x14ac:dyDescent="0.25">
      <c r="A45" s="22">
        <v>29220</v>
      </c>
      <c r="B45" s="138">
        <v>8.0835545890000002</v>
      </c>
      <c r="C45" s="138">
        <v>14.148486244000001</v>
      </c>
      <c r="D45" s="138">
        <v>5.4630454769999997</v>
      </c>
      <c r="E45" s="138">
        <v>-0.25669334700000002</v>
      </c>
      <c r="F45" s="138">
        <v>8.6746453900000002</v>
      </c>
      <c r="G45" s="138">
        <v>10.266320506</v>
      </c>
      <c r="H45" s="138">
        <v>6.0398051539999997</v>
      </c>
      <c r="I45" s="138">
        <v>0.28888525199999998</v>
      </c>
    </row>
    <row r="46" spans="1:9" ht="21" customHeight="1" x14ac:dyDescent="0.25">
      <c r="A46" s="22">
        <v>29586</v>
      </c>
      <c r="B46" s="138">
        <v>8.5296554990000004</v>
      </c>
      <c r="C46" s="138">
        <v>15.06511647</v>
      </c>
      <c r="D46" s="138">
        <v>6.4786452069999996</v>
      </c>
      <c r="E46" s="138">
        <v>-0.25832105300000002</v>
      </c>
      <c r="F46" s="138">
        <v>7.1419831140000003</v>
      </c>
      <c r="G46" s="138">
        <v>10.791668378000001</v>
      </c>
      <c r="H46" s="138">
        <v>5.1171972700000001</v>
      </c>
      <c r="I46" s="138">
        <v>-1.5335747340000001</v>
      </c>
    </row>
    <row r="47" spans="1:9" x14ac:dyDescent="0.25">
      <c r="A47" s="22">
        <v>29951</v>
      </c>
      <c r="B47" s="138">
        <v>4.9086446690000001</v>
      </c>
      <c r="C47" s="138">
        <v>15.761871594</v>
      </c>
      <c r="D47" s="138">
        <v>4.6249567699999998</v>
      </c>
      <c r="E47" s="138">
        <v>-1.4163390819999999</v>
      </c>
      <c r="F47" s="138">
        <v>4.7662555199999996</v>
      </c>
      <c r="G47" s="138">
        <v>11.275453763</v>
      </c>
      <c r="H47" s="138">
        <v>4.4829526619999998</v>
      </c>
      <c r="I47" s="138">
        <v>-1.550201242</v>
      </c>
    </row>
    <row r="48" spans="1:9" x14ac:dyDescent="0.25">
      <c r="A48" s="22">
        <v>30316</v>
      </c>
      <c r="B48" s="138">
        <v>2.8827657919999998</v>
      </c>
      <c r="C48" s="138">
        <v>16.327296729</v>
      </c>
      <c r="D48" s="138">
        <v>3.5872969210000001</v>
      </c>
      <c r="E48" s="138">
        <v>-1.380132344</v>
      </c>
      <c r="F48" s="138">
        <v>2.0857558140000001</v>
      </c>
      <c r="G48" s="138">
        <v>11.589455880999999</v>
      </c>
      <c r="H48" s="138">
        <v>2.7848290969999998</v>
      </c>
      <c r="I48" s="138">
        <v>-2.1440656420000002</v>
      </c>
    </row>
    <row r="49" spans="1:9" x14ac:dyDescent="0.25">
      <c r="A49" s="22">
        <v>30681</v>
      </c>
      <c r="B49" s="138">
        <v>1.8393592560000001</v>
      </c>
      <c r="C49" s="138">
        <v>16.775710659000001</v>
      </c>
      <c r="D49" s="138">
        <v>2.7464064480000001</v>
      </c>
      <c r="E49" s="138">
        <v>-0.417406267</v>
      </c>
      <c r="F49" s="138">
        <v>1.0785221039999999</v>
      </c>
      <c r="G49" s="138">
        <v>11.818787198000001</v>
      </c>
      <c r="H49" s="138">
        <v>1.9787927890000001</v>
      </c>
      <c r="I49" s="138">
        <v>-1.161390344</v>
      </c>
    </row>
    <row r="50" spans="1:9" x14ac:dyDescent="0.25">
      <c r="A50" s="22">
        <v>31047</v>
      </c>
      <c r="B50" s="138">
        <v>3.5403279830000001</v>
      </c>
      <c r="C50" s="138">
        <v>17.201384881999999</v>
      </c>
      <c r="D50" s="138">
        <v>2.5374437570000001</v>
      </c>
      <c r="E50" s="138">
        <v>4.5272531999999997E-2</v>
      </c>
      <c r="F50" s="138">
        <v>2.542522097</v>
      </c>
      <c r="G50" s="138">
        <v>12.001895969</v>
      </c>
      <c r="H50" s="138">
        <v>1.5493025490000001</v>
      </c>
      <c r="I50" s="138">
        <v>-0.91887985900000002</v>
      </c>
    </row>
    <row r="51" spans="1:9" ht="21" customHeight="1" x14ac:dyDescent="0.25">
      <c r="A51" s="22">
        <v>31412</v>
      </c>
      <c r="B51" s="138">
        <v>4.0422676949999996</v>
      </c>
      <c r="C51" s="138">
        <v>17.617869025000001</v>
      </c>
      <c r="D51" s="138">
        <v>2.4212244919999999</v>
      </c>
      <c r="E51" s="138">
        <v>0.87752371399999995</v>
      </c>
      <c r="F51" s="138">
        <v>2.9430955729999999</v>
      </c>
      <c r="G51" s="138">
        <v>12.162622738</v>
      </c>
      <c r="H51" s="138">
        <v>1.3391781549999999</v>
      </c>
      <c r="I51" s="138">
        <v>-0.188238251</v>
      </c>
    </row>
    <row r="52" spans="1:9" x14ac:dyDescent="0.25">
      <c r="A52" s="22">
        <v>31777</v>
      </c>
      <c r="B52" s="138">
        <v>5.2854609520000002</v>
      </c>
      <c r="C52" s="138">
        <v>18.175167972000001</v>
      </c>
      <c r="D52" s="138">
        <v>3.163259676</v>
      </c>
      <c r="E52" s="138">
        <v>4.2609964299999996</v>
      </c>
      <c r="F52" s="138">
        <v>5.7145716569999996</v>
      </c>
      <c r="G52" s="138">
        <v>12.598497197</v>
      </c>
      <c r="H52" s="138">
        <v>3.58372095</v>
      </c>
      <c r="I52" s="138">
        <v>4.6858862820000002</v>
      </c>
    </row>
    <row r="53" spans="1:9" x14ac:dyDescent="0.25">
      <c r="A53" s="22">
        <v>32142</v>
      </c>
      <c r="B53" s="138">
        <v>4.5520167989999996</v>
      </c>
      <c r="C53" s="138">
        <v>18.691877517999998</v>
      </c>
      <c r="D53" s="138">
        <v>2.8429423389999999</v>
      </c>
      <c r="E53" s="138">
        <v>2.9466543700000001</v>
      </c>
      <c r="F53" s="138">
        <v>3.7552463</v>
      </c>
      <c r="G53" s="138">
        <v>12.857924992999999</v>
      </c>
      <c r="H53" s="138">
        <v>2.0591963619999998</v>
      </c>
      <c r="I53" s="138">
        <v>2.1621407549999998</v>
      </c>
    </row>
    <row r="54" spans="1:9" x14ac:dyDescent="0.25">
      <c r="A54" s="22">
        <v>32508</v>
      </c>
      <c r="B54" s="138">
        <v>4.2220223030000001</v>
      </c>
      <c r="C54" s="138">
        <v>19.175102968000001</v>
      </c>
      <c r="D54" s="138">
        <v>2.5852162249999999</v>
      </c>
      <c r="E54" s="138">
        <v>0.73302613800000005</v>
      </c>
      <c r="F54" s="138">
        <v>4.6412603790000002</v>
      </c>
      <c r="G54" s="138">
        <v>13.243388891</v>
      </c>
      <c r="H54" s="138">
        <v>2.9978701700000001</v>
      </c>
      <c r="I54" s="138">
        <v>1.138192034</v>
      </c>
    </row>
    <row r="55" spans="1:9" x14ac:dyDescent="0.25">
      <c r="A55" s="22">
        <v>32873</v>
      </c>
      <c r="B55" s="138">
        <v>4.737528857</v>
      </c>
      <c r="C55" s="138">
        <v>19.693138069</v>
      </c>
      <c r="D55" s="138">
        <v>2.7016027089999999</v>
      </c>
      <c r="E55" s="138">
        <v>-1.119538924</v>
      </c>
      <c r="F55" s="138">
        <v>3.8802499639999999</v>
      </c>
      <c r="G55" s="138">
        <v>13.489846758000001</v>
      </c>
      <c r="H55" s="138">
        <v>1.8609879140000001</v>
      </c>
      <c r="I55" s="138">
        <v>-1.928856978</v>
      </c>
    </row>
    <row r="56" spans="1:9" ht="21" customHeight="1" x14ac:dyDescent="0.25">
      <c r="A56" s="22">
        <v>33238</v>
      </c>
      <c r="B56" s="145">
        <v>7.8045040730000004</v>
      </c>
      <c r="C56" s="145">
        <v>20.602542030999999</v>
      </c>
      <c r="D56" s="145">
        <v>4.6178722719999996</v>
      </c>
      <c r="E56" s="145">
        <v>1.6023535470000001</v>
      </c>
      <c r="F56" s="145">
        <v>10.607162842999999</v>
      </c>
      <c r="G56" s="145">
        <v>14.479689389000001</v>
      </c>
      <c r="H56" s="145">
        <v>7.3376862520000001</v>
      </c>
      <c r="I56" s="145">
        <v>4.2437753349999996</v>
      </c>
    </row>
    <row r="57" spans="1:9" x14ac:dyDescent="0.25">
      <c r="A57" s="22">
        <v>33603</v>
      </c>
      <c r="B57" s="138">
        <v>26.728714419999999</v>
      </c>
      <c r="C57" s="138">
        <v>20.163243947000002</v>
      </c>
      <c r="D57" s="138">
        <v>-2.1322518559999999</v>
      </c>
      <c r="E57" s="138">
        <v>-18.752741107999999</v>
      </c>
      <c r="F57" s="138">
        <v>27.055728416000001</v>
      </c>
      <c r="G57" s="138">
        <v>14.207513012</v>
      </c>
      <c r="H57" s="138">
        <v>-1.879711431</v>
      </c>
      <c r="I57" s="138">
        <v>-20.858738902999999</v>
      </c>
    </row>
    <row r="58" spans="1:9" x14ac:dyDescent="0.25">
      <c r="A58" s="22">
        <v>33969</v>
      </c>
      <c r="B58" s="138">
        <v>8.3736081510000009</v>
      </c>
      <c r="C58" s="138">
        <v>22.224431082999999</v>
      </c>
      <c r="D58" s="138">
        <v>10.222497637</v>
      </c>
      <c r="E58" s="138">
        <v>5.5084290300000003</v>
      </c>
      <c r="F58" s="138">
        <v>6.8103626779999997</v>
      </c>
      <c r="G58" s="138">
        <v>15.433988319999999</v>
      </c>
      <c r="H58" s="138">
        <v>8.6325826800000005</v>
      </c>
      <c r="I58" s="138">
        <v>3.9864568130000002</v>
      </c>
    </row>
    <row r="59" spans="1:9" x14ac:dyDescent="0.25">
      <c r="A59" s="22">
        <v>34334</v>
      </c>
      <c r="B59" s="138">
        <v>2.6464759180000001</v>
      </c>
      <c r="C59" s="138">
        <v>23.199034523000002</v>
      </c>
      <c r="D59" s="138">
        <v>4.3852795909999998</v>
      </c>
      <c r="E59" s="138">
        <v>0.372728899</v>
      </c>
      <c r="F59" s="138">
        <v>2.993643633</v>
      </c>
      <c r="G59" s="138">
        <v>16.165301346</v>
      </c>
      <c r="H59" s="138">
        <v>4.7383282339999999</v>
      </c>
      <c r="I59" s="138">
        <v>0.71219648400000002</v>
      </c>
    </row>
    <row r="60" spans="1:9" x14ac:dyDescent="0.25">
      <c r="A60" s="22">
        <v>34699</v>
      </c>
      <c r="B60" s="138">
        <v>1.73165032</v>
      </c>
      <c r="C60" s="138">
        <v>23.655435323999999</v>
      </c>
      <c r="D60" s="138">
        <v>1.9673267050000001</v>
      </c>
      <c r="E60" s="138">
        <v>-0.218417058</v>
      </c>
      <c r="F60" s="138">
        <v>0.12795685300000001</v>
      </c>
      <c r="G60" s="138">
        <v>16.223483181999999</v>
      </c>
      <c r="H60" s="138">
        <v>0.35991804500000002</v>
      </c>
      <c r="I60" s="138">
        <v>-1.7913217459999999</v>
      </c>
    </row>
    <row r="61" spans="1:9" ht="21" customHeight="1" x14ac:dyDescent="0.25">
      <c r="A61" s="22">
        <v>35064</v>
      </c>
      <c r="B61" s="138">
        <v>3.2122022029999999</v>
      </c>
      <c r="C61" s="138">
        <v>24.373839984</v>
      </c>
      <c r="D61" s="138">
        <v>3.0369538720000002</v>
      </c>
      <c r="E61" s="138">
        <v>1.5207143169999999</v>
      </c>
      <c r="F61" s="138">
        <v>0.96812035299999999</v>
      </c>
      <c r="G61" s="138">
        <v>16.352732807999999</v>
      </c>
      <c r="H61" s="138">
        <v>0.79668234400000004</v>
      </c>
      <c r="I61" s="138">
        <v>-0.68663133899999995</v>
      </c>
    </row>
    <row r="62" spans="1:9" x14ac:dyDescent="0.25">
      <c r="A62" s="22">
        <v>35430</v>
      </c>
      <c r="B62" s="138">
        <v>1.0325660050000001</v>
      </c>
      <c r="C62" s="138">
        <v>24.662337281999999</v>
      </c>
      <c r="D62" s="138">
        <v>1.1836349880000001</v>
      </c>
      <c r="E62" s="138">
        <v>0.485337766</v>
      </c>
      <c r="F62" s="138">
        <v>1.268902403</v>
      </c>
      <c r="G62" s="138">
        <v>16.584994723000001</v>
      </c>
      <c r="H62" s="138">
        <v>1.420324768</v>
      </c>
      <c r="I62" s="138">
        <v>0.72031930399999999</v>
      </c>
    </row>
    <row r="63" spans="1:9" x14ac:dyDescent="0.25">
      <c r="A63" s="22">
        <v>35795</v>
      </c>
      <c r="B63" s="138">
        <v>-0.155495297</v>
      </c>
      <c r="C63" s="138">
        <v>24.684055840999999</v>
      </c>
      <c r="D63" s="138">
        <v>8.8063671999999996E-2</v>
      </c>
      <c r="E63" s="138">
        <v>-1.023606738</v>
      </c>
      <c r="F63" s="138">
        <v>-1.245755116</v>
      </c>
      <c r="G63" s="138">
        <v>16.418339456000002</v>
      </c>
      <c r="H63" s="138">
        <v>-1.0048557090000001</v>
      </c>
      <c r="I63" s="138">
        <v>-2.1043954199999999</v>
      </c>
    </row>
    <row r="64" spans="1:9" x14ac:dyDescent="0.25">
      <c r="A64" s="22">
        <v>36160</v>
      </c>
      <c r="B64" s="138">
        <v>2.0518529540000001</v>
      </c>
      <c r="C64" s="138">
        <v>24.897112647</v>
      </c>
      <c r="D64" s="138">
        <v>0.86313532699999995</v>
      </c>
      <c r="E64" s="138">
        <v>0.48662908199999999</v>
      </c>
      <c r="F64" s="138">
        <v>2.2150459869999999</v>
      </c>
      <c r="G64" s="138">
        <v>16.586533434</v>
      </c>
      <c r="H64" s="138">
        <v>1.024427459</v>
      </c>
      <c r="I64" s="138">
        <v>0.64744840699999995</v>
      </c>
    </row>
    <row r="65" spans="1:9" x14ac:dyDescent="0.25">
      <c r="A65" s="22">
        <v>36525</v>
      </c>
      <c r="B65" s="138">
        <v>2.9625204759999999</v>
      </c>
      <c r="C65" s="138">
        <v>25.204923884999999</v>
      </c>
      <c r="D65" s="138">
        <v>1.2363330729999999</v>
      </c>
      <c r="E65" s="138">
        <v>0.672677356</v>
      </c>
      <c r="F65" s="138">
        <v>3.3964497869999999</v>
      </c>
      <c r="G65" s="138">
        <v>16.862365406999999</v>
      </c>
      <c r="H65" s="138">
        <v>1.662987472</v>
      </c>
      <c r="I65" s="138">
        <v>1.0968409969999999</v>
      </c>
    </row>
    <row r="66" spans="1:9" ht="21" customHeight="1" x14ac:dyDescent="0.25">
      <c r="A66" s="22">
        <v>36891</v>
      </c>
      <c r="B66" s="138">
        <v>3.6371671390000002</v>
      </c>
      <c r="C66" s="138">
        <v>25.531740271</v>
      </c>
      <c r="D66" s="138">
        <v>1.296637067</v>
      </c>
      <c r="E66" s="138">
        <v>0.35207211799999999</v>
      </c>
      <c r="F66" s="138">
        <v>4.9459520799999996</v>
      </c>
      <c r="G66" s="138">
        <v>17.296717100999999</v>
      </c>
      <c r="H66" s="138">
        <v>2.5758645580000001</v>
      </c>
      <c r="I66" s="138">
        <v>1.6193576780000001</v>
      </c>
    </row>
    <row r="67" spans="1:9" x14ac:dyDescent="0.25">
      <c r="A67" s="22">
        <v>37256</v>
      </c>
      <c r="B67" s="138">
        <v>1.895914927</v>
      </c>
      <c r="C67" s="138">
        <v>26.120802736000002</v>
      </c>
      <c r="D67" s="138">
        <v>2.3071770979999999</v>
      </c>
      <c r="E67" s="138">
        <v>0.24020008000000001</v>
      </c>
      <c r="F67" s="138">
        <v>2.9901404610000002</v>
      </c>
      <c r="G67" s="138">
        <v>17.885811985</v>
      </c>
      <c r="H67" s="138">
        <v>3.4058190370000001</v>
      </c>
      <c r="I67" s="138">
        <v>1.316630381</v>
      </c>
    </row>
    <row r="68" spans="1:9" x14ac:dyDescent="0.25">
      <c r="A68" s="22">
        <v>37621</v>
      </c>
      <c r="B68" s="138">
        <v>0.89587504699999998</v>
      </c>
      <c r="C68" s="138">
        <v>26.517583687999998</v>
      </c>
      <c r="D68" s="138">
        <v>1.5190228139999999</v>
      </c>
      <c r="E68" s="138">
        <v>-3.7479458E-2</v>
      </c>
      <c r="F68" s="138">
        <v>0.755802109</v>
      </c>
      <c r="G68" s="138">
        <v>18.132293635</v>
      </c>
      <c r="H68" s="138">
        <v>1.378084764</v>
      </c>
      <c r="I68" s="138">
        <v>-0.17613383899999999</v>
      </c>
    </row>
    <row r="69" spans="1:9" x14ac:dyDescent="0.25">
      <c r="A69" s="22">
        <v>37986</v>
      </c>
      <c r="B69" s="138">
        <v>0.22439957199999999</v>
      </c>
      <c r="C69" s="138">
        <v>26.941793648000001</v>
      </c>
      <c r="D69" s="138">
        <v>1.5997308219999999</v>
      </c>
      <c r="E69" s="138">
        <v>-0.146320055</v>
      </c>
      <c r="F69" s="138">
        <v>-0.53394260500000001</v>
      </c>
      <c r="G69" s="138">
        <v>18.282969781999999</v>
      </c>
      <c r="H69" s="138">
        <v>0.83098227899999999</v>
      </c>
      <c r="I69" s="138">
        <v>-0.90196360499999995</v>
      </c>
    </row>
    <row r="70" spans="1:9" x14ac:dyDescent="0.25">
      <c r="A70" s="22">
        <v>38352</v>
      </c>
      <c r="B70" s="138">
        <v>0.77366545099999995</v>
      </c>
      <c r="C70" s="138">
        <v>27.151009206000001</v>
      </c>
      <c r="D70" s="138">
        <v>0.77654650999999997</v>
      </c>
      <c r="E70" s="138">
        <v>-0.43853251900000001</v>
      </c>
      <c r="F70" s="138">
        <v>2.4028959219999999</v>
      </c>
      <c r="G70" s="138">
        <v>18.722825776000001</v>
      </c>
      <c r="H70" s="138">
        <v>2.4058235589999999</v>
      </c>
      <c r="I70" s="138">
        <v>1.171130427</v>
      </c>
    </row>
    <row r="71" spans="1:9" ht="21" customHeight="1" x14ac:dyDescent="0.25">
      <c r="A71" s="22">
        <v>38717</v>
      </c>
      <c r="B71" s="138">
        <v>-9.3714988999999999E-2</v>
      </c>
      <c r="C71" s="138">
        <v>27.249432780999999</v>
      </c>
      <c r="D71" s="138">
        <v>0.36250429699999998</v>
      </c>
      <c r="E71" s="138">
        <v>-0.86928782800000004</v>
      </c>
      <c r="F71" s="138">
        <v>-0.10246042399999999</v>
      </c>
      <c r="G71" s="138">
        <v>18.789051954000001</v>
      </c>
      <c r="H71" s="138">
        <v>0.35371892599999999</v>
      </c>
      <c r="I71" s="138">
        <v>-0.87792551699999999</v>
      </c>
    </row>
    <row r="72" spans="1:9" x14ac:dyDescent="0.25">
      <c r="A72" s="22">
        <v>39082</v>
      </c>
      <c r="B72" s="138">
        <v>1.79679974</v>
      </c>
      <c r="C72" s="138">
        <v>27.52952913</v>
      </c>
      <c r="D72" s="138">
        <v>1.0278979070000001</v>
      </c>
      <c r="E72" s="138">
        <v>-0.19704312900000001</v>
      </c>
      <c r="F72" s="138">
        <v>0.94815779499999997</v>
      </c>
      <c r="G72" s="138">
        <v>18.823936837000002</v>
      </c>
      <c r="H72" s="138">
        <v>0.18566600899999999</v>
      </c>
      <c r="I72" s="138">
        <v>-1.0290910740000001</v>
      </c>
    </row>
    <row r="73" spans="1:9" x14ac:dyDescent="0.25">
      <c r="A73" s="22">
        <v>39447</v>
      </c>
      <c r="B73" s="138">
        <v>3.432017112</v>
      </c>
      <c r="C73" s="138">
        <v>27.950924707999999</v>
      </c>
      <c r="D73" s="138">
        <v>1.530703908</v>
      </c>
      <c r="E73" s="138">
        <v>-0.37097831999999997</v>
      </c>
      <c r="F73" s="138">
        <v>2.9092136960000001</v>
      </c>
      <c r="G73" s="138">
        <v>19.015472426999999</v>
      </c>
      <c r="H73" s="138">
        <v>1.017510795</v>
      </c>
      <c r="I73" s="138">
        <v>-0.87458497000000002</v>
      </c>
    </row>
    <row r="74" spans="1:9" x14ac:dyDescent="0.25">
      <c r="A74" s="22">
        <v>39813</v>
      </c>
      <c r="B74" s="138">
        <v>4.1908159610000002</v>
      </c>
      <c r="C74" s="138">
        <v>28.646997302999999</v>
      </c>
      <c r="D74" s="138">
        <v>2.4903383400000001</v>
      </c>
      <c r="E74" s="138">
        <v>0.44334161500000002</v>
      </c>
      <c r="F74" s="138">
        <v>3.6814040540000001</v>
      </c>
      <c r="G74" s="138">
        <v>19.393735894999999</v>
      </c>
      <c r="H74" s="138">
        <v>1.989240444</v>
      </c>
      <c r="I74" s="138">
        <v>-4.7706459E-2</v>
      </c>
    </row>
    <row r="75" spans="1:9" x14ac:dyDescent="0.25">
      <c r="A75" s="22">
        <v>40178</v>
      </c>
      <c r="B75" s="138">
        <v>0.295044482</v>
      </c>
      <c r="C75" s="138">
        <v>28.692823571000002</v>
      </c>
      <c r="D75" s="138">
        <v>0.159968838</v>
      </c>
      <c r="E75" s="138">
        <v>0.27579010500000001</v>
      </c>
      <c r="F75" s="138">
        <v>0.418504453</v>
      </c>
      <c r="G75" s="138">
        <v>19.448671083000001</v>
      </c>
      <c r="H75" s="138">
        <v>0.28326253499999998</v>
      </c>
      <c r="I75" s="138">
        <v>0.399206599</v>
      </c>
    </row>
    <row r="76" spans="1:9" ht="21" customHeight="1" x14ac:dyDescent="0.25">
      <c r="A76" s="22">
        <v>40543</v>
      </c>
      <c r="B76" s="138">
        <v>3.1399584840000001</v>
      </c>
      <c r="C76" s="138">
        <v>29.441634082</v>
      </c>
      <c r="D76" s="138">
        <v>2.6097484209999999</v>
      </c>
      <c r="E76" s="138">
        <v>0.92984776800000002</v>
      </c>
      <c r="F76" s="138">
        <v>4.6678848669999997</v>
      </c>
      <c r="G76" s="138">
        <v>20.251866233000001</v>
      </c>
      <c r="H76" s="138">
        <v>4.1298202159999997</v>
      </c>
      <c r="I76" s="138">
        <v>2.4250864480000001</v>
      </c>
    </row>
    <row r="77" spans="1:9" x14ac:dyDescent="0.25">
      <c r="A77" s="22">
        <v>40908</v>
      </c>
      <c r="B77" s="138">
        <v>4.796184674</v>
      </c>
      <c r="C77" s="138">
        <v>30.465507465999998</v>
      </c>
      <c r="D77" s="138">
        <v>3.4776377599999999</v>
      </c>
      <c r="E77" s="138">
        <v>1.425216364</v>
      </c>
      <c r="F77" s="138">
        <v>3.9705332339999999</v>
      </c>
      <c r="G77" s="138">
        <v>20.791046790999999</v>
      </c>
      <c r="H77" s="138">
        <v>2.6623746769999999</v>
      </c>
      <c r="I77" s="138">
        <v>0.62608171499999998</v>
      </c>
    </row>
    <row r="78" spans="1:9" x14ac:dyDescent="0.25">
      <c r="A78" s="22">
        <v>41274</v>
      </c>
      <c r="B78" s="138">
        <v>4.2555020560000001</v>
      </c>
      <c r="C78" s="138">
        <v>31.352256069999999</v>
      </c>
      <c r="D78" s="138">
        <v>2.9106641519999998</v>
      </c>
      <c r="E78" s="138">
        <v>1.3854634530000001</v>
      </c>
      <c r="F78" s="138">
        <v>4.0778507030000002</v>
      </c>
      <c r="G78" s="138">
        <v>21.359745209</v>
      </c>
      <c r="H78" s="138">
        <v>2.7353044030000002</v>
      </c>
      <c r="I78" s="138">
        <v>1.21267174</v>
      </c>
    </row>
    <row r="79" spans="1:9" x14ac:dyDescent="0.25">
      <c r="A79" s="22">
        <v>41639</v>
      </c>
      <c r="B79" s="138">
        <v>3.284261388</v>
      </c>
      <c r="C79" s="138">
        <v>32.091996829999999</v>
      </c>
      <c r="D79" s="138">
        <v>2.3594498549999998</v>
      </c>
      <c r="E79" s="138">
        <v>0.78826933899999996</v>
      </c>
      <c r="F79" s="138">
        <v>3.2125963419999999</v>
      </c>
      <c r="G79" s="138">
        <v>21.848547279000002</v>
      </c>
      <c r="H79" s="138">
        <v>2.2884265020000001</v>
      </c>
      <c r="I79" s="138">
        <v>0.71828172000000001</v>
      </c>
    </row>
    <row r="80" spans="1:9" x14ac:dyDescent="0.25">
      <c r="A80" s="22">
        <v>42004</v>
      </c>
      <c r="B80" s="138">
        <v>4.1677263350000002</v>
      </c>
      <c r="C80" s="138">
        <v>33.073089787999997</v>
      </c>
      <c r="D80" s="138">
        <v>3.0571265560000001</v>
      </c>
      <c r="E80" s="138">
        <v>1.9440902529999999</v>
      </c>
      <c r="F80" s="138">
        <v>4.1271249760000002</v>
      </c>
      <c r="G80" s="138">
        <v>22.507708790999999</v>
      </c>
      <c r="H80" s="138">
        <v>3.0169580740000002</v>
      </c>
      <c r="I80" s="138">
        <v>1.9044237049999999</v>
      </c>
    </row>
    <row r="81" spans="1:9" ht="21" customHeight="1" x14ac:dyDescent="0.25">
      <c r="A81" s="22">
        <v>42369</v>
      </c>
      <c r="B81" s="138">
        <v>4.1774879289999998</v>
      </c>
      <c r="C81" s="138">
        <v>34.093008222999998</v>
      </c>
      <c r="D81" s="138">
        <v>3.0838317229999999</v>
      </c>
      <c r="E81" s="138">
        <v>2.5465416539999999</v>
      </c>
      <c r="F81" s="138">
        <v>4.0284445480000004</v>
      </c>
      <c r="G81" s="138">
        <v>23.168614572999999</v>
      </c>
      <c r="H81" s="138">
        <v>2.9363530010000001</v>
      </c>
      <c r="I81" s="138">
        <v>2.399896434</v>
      </c>
    </row>
    <row r="82" spans="1:9" x14ac:dyDescent="0.25">
      <c r="A82" s="22">
        <v>42735</v>
      </c>
      <c r="B82" s="138">
        <v>4.1518741190000004</v>
      </c>
      <c r="C82" s="138">
        <v>34.984740019999997</v>
      </c>
      <c r="D82" s="138">
        <v>2.6155855520000002</v>
      </c>
      <c r="E82" s="138">
        <v>1.8679305159999999</v>
      </c>
      <c r="F82" s="138">
        <v>3.9859467890000002</v>
      </c>
      <c r="G82" s="138">
        <v>23.736733498</v>
      </c>
      <c r="H82" s="138">
        <v>2.4521057279999998</v>
      </c>
      <c r="I82" s="138">
        <v>1.7055920389999999</v>
      </c>
    </row>
    <row r="83" spans="1:9" x14ac:dyDescent="0.25">
      <c r="A83" s="22">
        <v>43100</v>
      </c>
      <c r="B83" s="138">
        <v>4.5454015859999997</v>
      </c>
      <c r="C83" s="138">
        <v>35.984560242999997</v>
      </c>
      <c r="D83" s="138">
        <v>2.8578752399999998</v>
      </c>
      <c r="E83" s="138">
        <v>1.159431576</v>
      </c>
      <c r="F83" s="138">
        <v>4.3436030299999997</v>
      </c>
      <c r="G83" s="138">
        <v>24.367972528999999</v>
      </c>
      <c r="H83" s="138">
        <v>2.659334029</v>
      </c>
      <c r="I83" s="138">
        <v>0.96417655199999996</v>
      </c>
    </row>
    <row r="84" spans="1:9" x14ac:dyDescent="0.25">
      <c r="A84" s="22">
        <v>43465</v>
      </c>
      <c r="B84" s="138">
        <v>4.9628885629999999</v>
      </c>
      <c r="C84" s="138">
        <v>37.182367745999997</v>
      </c>
      <c r="D84" s="138">
        <v>3.3286706719999999</v>
      </c>
      <c r="E84" s="138">
        <v>1.5775322759999999</v>
      </c>
      <c r="F84" s="138">
        <v>4.9108782169999996</v>
      </c>
      <c r="G84" s="138">
        <v>25.166625542999999</v>
      </c>
      <c r="H84" s="138">
        <v>3.2774700999999999</v>
      </c>
      <c r="I84" s="138">
        <v>1.5271849289999999</v>
      </c>
    </row>
    <row r="85" spans="1:9" x14ac:dyDescent="0.25">
      <c r="A85" s="22">
        <v>43830</v>
      </c>
      <c r="B85" s="138">
        <v>4.3839548959999997</v>
      </c>
      <c r="C85" s="138">
        <v>38.356254571999997</v>
      </c>
      <c r="D85" s="138">
        <v>3.15710617</v>
      </c>
      <c r="E85" s="138">
        <v>1.6727019540000001</v>
      </c>
      <c r="F85" s="138">
        <v>4.8923822960000001</v>
      </c>
      <c r="G85" s="138">
        <v>26.087612777</v>
      </c>
      <c r="H85" s="138">
        <v>3.6595579050000002</v>
      </c>
      <c r="I85" s="138">
        <v>2.16789874</v>
      </c>
    </row>
    <row r="86" spans="1:9" ht="21" customHeight="1" x14ac:dyDescent="0.25">
      <c r="A86" s="22">
        <v>44196</v>
      </c>
      <c r="B86" s="138">
        <v>-0.68385685900000004</v>
      </c>
      <c r="C86" s="138">
        <v>38.277828143000001</v>
      </c>
      <c r="D86" s="138">
        <v>-0.20446842400000001</v>
      </c>
      <c r="E86" s="138">
        <v>-0.82317684899999999</v>
      </c>
      <c r="F86" s="138">
        <v>-0.30527558500000002</v>
      </c>
      <c r="G86" s="138">
        <v>26.133511381000002</v>
      </c>
      <c r="H86" s="138">
        <v>0.17594022200000001</v>
      </c>
      <c r="I86" s="138">
        <v>-0.44510711400000003</v>
      </c>
    </row>
    <row r="87" spans="1:9" x14ac:dyDescent="0.25">
      <c r="A87" s="22">
        <v>44561</v>
      </c>
      <c r="B87" s="138">
        <v>3.732221762</v>
      </c>
      <c r="C87" s="138">
        <v>39.559111436999999</v>
      </c>
      <c r="D87" s="138">
        <v>3.3473249549999999</v>
      </c>
      <c r="E87" s="138">
        <v>7.0641899999999997E-3</v>
      </c>
      <c r="F87" s="138">
        <v>4.1744367779999996</v>
      </c>
      <c r="G87" s="138">
        <v>27.123422433999998</v>
      </c>
      <c r="H87" s="138">
        <v>3.7878991389999999</v>
      </c>
      <c r="I87" s="138">
        <v>0.43339087300000001</v>
      </c>
    </row>
    <row r="88" spans="1:9" ht="14.4" customHeight="1" x14ac:dyDescent="0.25">
      <c r="A88" s="22">
        <v>44926</v>
      </c>
      <c r="B88" s="138">
        <v>6.0195404119999996</v>
      </c>
      <c r="C88" s="138">
        <v>41.319063995999997</v>
      </c>
      <c r="D88" s="138">
        <v>4.4489183280000004</v>
      </c>
      <c r="E88" s="138">
        <v>-2.1418540510000001</v>
      </c>
      <c r="F88" s="138">
        <v>5.6169005619999997</v>
      </c>
      <c r="G88" s="138">
        <v>28.222529520999998</v>
      </c>
      <c r="H88" s="138">
        <v>4.0522433690000002</v>
      </c>
      <c r="I88" s="138">
        <v>-2.5134543229999999</v>
      </c>
    </row>
    <row r="89" spans="1:9" ht="14.4" customHeight="1" x14ac:dyDescent="0.25">
      <c r="A89" s="22">
        <v>45291</v>
      </c>
      <c r="B89" s="138">
        <v>7.4231936899999997</v>
      </c>
      <c r="C89" s="138">
        <v>44.002121877</v>
      </c>
      <c r="D89" s="138">
        <v>6.4935107959999998</v>
      </c>
      <c r="E89" s="138">
        <v>-6.6075155999999996E-2</v>
      </c>
      <c r="F89" s="138">
        <v>9.4446541649999993</v>
      </c>
      <c r="G89" s="138">
        <v>30.620732404999998</v>
      </c>
      <c r="H89" s="138">
        <v>8.4974767500000006</v>
      </c>
      <c r="I89" s="138">
        <v>1.814429353</v>
      </c>
    </row>
    <row r="90" spans="1:9" ht="14.4" customHeight="1" x14ac:dyDescent="0.25">
      <c r="A90" s="22">
        <v>45657</v>
      </c>
      <c r="B90" s="138">
        <v>5.4805282760000003</v>
      </c>
      <c r="C90" s="138">
        <v>46.284562897000001</v>
      </c>
      <c r="D90" s="138">
        <v>5.1871158089999998</v>
      </c>
      <c r="E90" s="138">
        <v>2.7909489879999998</v>
      </c>
      <c r="F90" s="138">
        <v>5.5085194450000001</v>
      </c>
      <c r="G90" s="138">
        <v>32.217612514999999</v>
      </c>
      <c r="H90" s="138">
        <v>5.2150291150000001</v>
      </c>
      <c r="I90" s="138">
        <v>2.8181734060000001</v>
      </c>
    </row>
    <row r="91" spans="1:9" ht="21" customHeight="1" x14ac:dyDescent="0.25">
      <c r="A91" s="22">
        <v>46022</v>
      </c>
      <c r="B91" s="138">
        <v>4.3814513750000001</v>
      </c>
      <c r="C91" s="138">
        <v>48.312498513999998</v>
      </c>
      <c r="D91" s="138">
        <v>4.3814513750000001</v>
      </c>
      <c r="E91" s="138">
        <v>1.874409961</v>
      </c>
      <c r="F91" s="138">
        <v>3.528287476</v>
      </c>
      <c r="G91" s="138">
        <v>33.354342502999998</v>
      </c>
      <c r="H91" s="138">
        <v>3.528287476</v>
      </c>
      <c r="I91" s="138">
        <v>1.0417840899999999</v>
      </c>
    </row>
    <row r="92" spans="1:9" x14ac:dyDescent="0.25">
      <c r="B92" s="57"/>
      <c r="C92" s="57"/>
      <c r="D92" s="57"/>
      <c r="E92" s="57"/>
      <c r="F92" s="57"/>
      <c r="G92" s="57"/>
      <c r="H92" s="57"/>
      <c r="I92" s="57"/>
    </row>
    <row r="93" spans="1:9" ht="15" customHeight="1" x14ac:dyDescent="0.25">
      <c r="B93" s="229" t="s">
        <v>497</v>
      </c>
      <c r="C93" s="229"/>
      <c r="D93" s="229"/>
      <c r="E93" s="229"/>
      <c r="F93" s="229"/>
      <c r="G93" s="229"/>
      <c r="H93" s="229"/>
      <c r="I93" s="229"/>
    </row>
    <row r="94" spans="1:9" x14ac:dyDescent="0.25">
      <c r="B94" s="229"/>
      <c r="C94" s="229"/>
      <c r="D94" s="229"/>
      <c r="E94" s="229"/>
      <c r="F94" s="229"/>
      <c r="G94" s="229"/>
      <c r="H94" s="229"/>
      <c r="I94" s="229"/>
    </row>
    <row r="95" spans="1:9" x14ac:dyDescent="0.25">
      <c r="B95" s="229"/>
      <c r="C95" s="229"/>
      <c r="D95" s="229"/>
      <c r="E95" s="229"/>
      <c r="F95" s="229"/>
      <c r="G95" s="229"/>
      <c r="H95" s="229"/>
      <c r="I95" s="229"/>
    </row>
    <row r="96" spans="1:9" x14ac:dyDescent="0.25">
      <c r="B96" s="40"/>
      <c r="C96" s="40"/>
      <c r="D96" s="40"/>
      <c r="E96" s="40"/>
      <c r="F96" s="40"/>
      <c r="G96" s="40"/>
      <c r="H96" s="40"/>
      <c r="I96" s="40"/>
    </row>
  </sheetData>
  <mergeCells count="9">
    <mergeCell ref="D13:E13"/>
    <mergeCell ref="H13:I13"/>
    <mergeCell ref="B93:I95"/>
    <mergeCell ref="B10:E10"/>
    <mergeCell ref="F10:I10"/>
    <mergeCell ref="B11:D11"/>
    <mergeCell ref="F11:H11"/>
    <mergeCell ref="C12:E12"/>
    <mergeCell ref="G12:I12"/>
  </mergeCells>
  <hyperlinks>
    <hyperlink ref="I7" location="Inhalt!D2" display="zum Inhalt" xr:uid="{00000000-0004-0000-1E00-000000000000}"/>
    <hyperlink ref="I8" location="Hinweise!D6" display="zu den Hinweisen" xr:uid="{00000000-0004-0000-1E00-000001000000}"/>
    <hyperlink ref="I9" location="FN_V.2" display="zu den Fußnoten" xr:uid="{00000000-0004-0000-1E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43">
    <tabColor rgb="FFF08925"/>
  </sheetPr>
  <dimension ref="A1:R113"/>
  <sheetViews>
    <sheetView zoomScale="90" zoomScaleNormal="90" workbookViewId="0">
      <selection activeCell="A2" sqref="A2"/>
    </sheetView>
  </sheetViews>
  <sheetFormatPr baseColWidth="10" defaultColWidth="11.44140625" defaultRowHeight="15" x14ac:dyDescent="0.25"/>
  <cols>
    <col min="1" max="1" width="11.44140625" style="25"/>
    <col min="2" max="11" width="17.5546875" style="25" customWidth="1"/>
    <col min="12" max="16384" width="11.44140625" style="25"/>
  </cols>
  <sheetData>
    <row r="1" spans="1:18" s="205" customFormat="1" ht="15" customHeight="1" x14ac:dyDescent="0.3">
      <c r="A1" s="203"/>
      <c r="B1" s="203"/>
      <c r="C1" s="203"/>
      <c r="D1" s="203"/>
      <c r="E1" s="203"/>
      <c r="F1" s="203"/>
      <c r="G1" s="203"/>
      <c r="H1" s="203"/>
      <c r="I1" s="203"/>
      <c r="J1" s="203"/>
      <c r="K1" s="204" t="s">
        <v>524</v>
      </c>
    </row>
    <row r="2" spans="1:18" s="205" customFormat="1" ht="15" customHeight="1" x14ac:dyDescent="0.3">
      <c r="A2" s="203"/>
      <c r="B2" s="203"/>
      <c r="C2" s="203"/>
      <c r="D2" s="203"/>
      <c r="E2" s="203"/>
      <c r="F2" s="203"/>
      <c r="G2" s="203"/>
      <c r="H2" s="203"/>
      <c r="I2" s="203"/>
      <c r="J2" s="203"/>
      <c r="K2" s="204" t="s">
        <v>139</v>
      </c>
    </row>
    <row r="3" spans="1:18" s="205" customFormat="1" ht="15" customHeight="1" x14ac:dyDescent="0.3">
      <c r="A3" s="203"/>
      <c r="B3" s="203"/>
      <c r="C3" s="203"/>
      <c r="D3" s="203"/>
      <c r="E3" s="203"/>
      <c r="F3" s="203"/>
      <c r="G3" s="203"/>
      <c r="H3" s="203"/>
      <c r="I3" s="203"/>
      <c r="J3" s="203"/>
      <c r="K3" s="206">
        <f>DatumKompendium</f>
        <v>46268</v>
      </c>
    </row>
    <row r="4" spans="1:18" s="205" customFormat="1" ht="15" customHeight="1" x14ac:dyDescent="0.3">
      <c r="A4" s="203"/>
      <c r="B4" s="203"/>
      <c r="C4" s="203"/>
      <c r="D4" s="203"/>
      <c r="E4" s="203"/>
      <c r="F4" s="203"/>
      <c r="G4" s="203"/>
      <c r="H4" s="203"/>
      <c r="I4" s="203"/>
      <c r="J4" s="203"/>
      <c r="K4" s="204"/>
    </row>
    <row r="5" spans="1:18" ht="17.399999999999999" x14ac:dyDescent="0.3">
      <c r="A5" s="27"/>
      <c r="B5" s="42" t="s">
        <v>0</v>
      </c>
      <c r="C5" s="27"/>
      <c r="D5" s="27"/>
      <c r="E5" s="27"/>
      <c r="F5" s="27"/>
      <c r="G5" s="27"/>
      <c r="H5" s="27"/>
      <c r="I5" s="27"/>
      <c r="J5" s="27"/>
      <c r="K5" s="27"/>
    </row>
    <row r="6" spans="1:18" x14ac:dyDescent="0.25">
      <c r="A6" s="27"/>
      <c r="B6" s="28"/>
      <c r="C6" s="27"/>
      <c r="D6" s="27"/>
      <c r="E6" s="27"/>
      <c r="F6" s="27"/>
      <c r="G6" s="27"/>
      <c r="H6" s="27"/>
      <c r="I6" s="27"/>
      <c r="J6" s="27"/>
      <c r="K6" s="27"/>
    </row>
    <row r="7" spans="1:18" ht="17.399999999999999" x14ac:dyDescent="0.3">
      <c r="A7" s="27"/>
      <c r="B7" s="42" t="s">
        <v>438</v>
      </c>
      <c r="C7" s="8"/>
      <c r="D7" s="8"/>
      <c r="E7" s="8"/>
      <c r="F7" s="8"/>
      <c r="G7" s="8"/>
      <c r="H7" s="8"/>
      <c r="I7" s="8"/>
      <c r="J7" s="230" t="s">
        <v>449</v>
      </c>
      <c r="K7" s="230"/>
      <c r="L7" s="5"/>
      <c r="M7" s="5"/>
      <c r="N7" s="5"/>
      <c r="O7" s="5"/>
      <c r="P7" s="5"/>
      <c r="Q7" s="5"/>
      <c r="R7" s="5"/>
    </row>
    <row r="8" spans="1:18" x14ac:dyDescent="0.25">
      <c r="A8" s="27"/>
      <c r="B8" s="27"/>
      <c r="C8" s="8"/>
      <c r="D8" s="8"/>
      <c r="E8" s="8"/>
      <c r="F8" s="8"/>
      <c r="G8" s="8"/>
      <c r="H8" s="8"/>
      <c r="I8" s="8"/>
      <c r="J8" s="122"/>
      <c r="K8" s="158" t="s">
        <v>450</v>
      </c>
      <c r="L8" s="5"/>
      <c r="M8" s="5"/>
      <c r="N8" s="5"/>
      <c r="O8" s="5"/>
      <c r="P8" s="5"/>
      <c r="Q8" s="5"/>
      <c r="R8" s="5"/>
    </row>
    <row r="9" spans="1:18" x14ac:dyDescent="0.25">
      <c r="A9" s="31"/>
      <c r="B9" s="28"/>
      <c r="C9" s="10"/>
      <c r="D9" s="10"/>
      <c r="E9" s="10"/>
      <c r="F9" s="10"/>
      <c r="G9" s="10"/>
      <c r="H9" s="10"/>
      <c r="I9" s="10"/>
      <c r="J9" s="41"/>
      <c r="K9" s="129" t="s">
        <v>451</v>
      </c>
      <c r="L9" s="5"/>
      <c r="M9" s="5"/>
      <c r="N9" s="5"/>
      <c r="O9" s="5"/>
      <c r="P9" s="5"/>
      <c r="Q9" s="5"/>
      <c r="R9" s="5"/>
    </row>
    <row r="10" spans="1:18" ht="36" customHeight="1" x14ac:dyDescent="0.3">
      <c r="A10" s="32"/>
      <c r="B10" s="248" t="s">
        <v>363</v>
      </c>
      <c r="C10" s="248"/>
      <c r="D10" s="248" t="s">
        <v>364</v>
      </c>
      <c r="E10" s="248"/>
      <c r="F10" s="276" t="s">
        <v>238</v>
      </c>
      <c r="G10" s="276"/>
      <c r="H10" s="248" t="s">
        <v>239</v>
      </c>
      <c r="I10" s="248"/>
      <c r="J10" s="248" t="s">
        <v>472</v>
      </c>
      <c r="K10" s="248"/>
    </row>
    <row r="11" spans="1:18" ht="64.95" customHeight="1" x14ac:dyDescent="0.25">
      <c r="A11" s="126" t="s">
        <v>1</v>
      </c>
      <c r="B11" s="73" t="s">
        <v>137</v>
      </c>
      <c r="C11" s="34" t="s">
        <v>219</v>
      </c>
      <c r="D11" s="73" t="s">
        <v>137</v>
      </c>
      <c r="E11" s="34" t="s">
        <v>219</v>
      </c>
      <c r="F11" s="73" t="s">
        <v>137</v>
      </c>
      <c r="G11" s="34" t="s">
        <v>219</v>
      </c>
      <c r="H11" s="73" t="s">
        <v>137</v>
      </c>
      <c r="I11" s="34" t="s">
        <v>219</v>
      </c>
      <c r="J11" s="73" t="s">
        <v>137</v>
      </c>
      <c r="K11" s="34" t="s">
        <v>219</v>
      </c>
    </row>
    <row r="12" spans="1:18" ht="7.5" customHeight="1" x14ac:dyDescent="0.25">
      <c r="A12" s="32"/>
      <c r="B12" s="62"/>
      <c r="C12" s="63"/>
      <c r="D12" s="63"/>
      <c r="E12" s="63"/>
      <c r="F12" s="63"/>
      <c r="G12" s="63"/>
      <c r="H12" s="63"/>
      <c r="I12" s="63"/>
      <c r="J12" s="63"/>
      <c r="K12" s="63"/>
    </row>
    <row r="13" spans="1:18" hidden="1" x14ac:dyDescent="0.25">
      <c r="A13" s="22"/>
      <c r="B13" s="64"/>
      <c r="C13" s="64"/>
      <c r="D13" s="64"/>
      <c r="E13" s="64"/>
      <c r="F13" s="64"/>
      <c r="G13" s="64"/>
      <c r="H13" s="64"/>
      <c r="I13" s="64"/>
      <c r="J13" s="64"/>
      <c r="K13" s="64"/>
    </row>
    <row r="14" spans="1:18" x14ac:dyDescent="0.25">
      <c r="A14" s="22">
        <v>18628</v>
      </c>
      <c r="B14" s="138">
        <v>20.48</v>
      </c>
      <c r="C14" s="138" t="s">
        <v>6</v>
      </c>
      <c r="D14" s="138" t="s">
        <v>6</v>
      </c>
      <c r="E14" s="138" t="s">
        <v>6</v>
      </c>
      <c r="F14" s="138">
        <v>3.36</v>
      </c>
      <c r="G14" s="138" t="s">
        <v>6</v>
      </c>
      <c r="H14" s="138">
        <v>16.43</v>
      </c>
      <c r="I14" s="138" t="s">
        <v>6</v>
      </c>
      <c r="J14" s="138">
        <v>15.13</v>
      </c>
      <c r="K14" s="138" t="s">
        <v>6</v>
      </c>
    </row>
    <row r="15" spans="1:18" x14ac:dyDescent="0.25">
      <c r="A15" s="22">
        <v>18993</v>
      </c>
      <c r="B15" s="138">
        <v>21.91</v>
      </c>
      <c r="C15" s="138">
        <v>6.982421875</v>
      </c>
      <c r="D15" s="138" t="s">
        <v>6</v>
      </c>
      <c r="E15" s="138" t="s">
        <v>6</v>
      </c>
      <c r="F15" s="138">
        <v>3.9</v>
      </c>
      <c r="G15" s="138">
        <v>16.071428570999998</v>
      </c>
      <c r="H15" s="138">
        <v>17.82</v>
      </c>
      <c r="I15" s="138">
        <v>8.4601339010000007</v>
      </c>
      <c r="J15" s="138">
        <v>16.91</v>
      </c>
      <c r="K15" s="138">
        <v>11.764705881999999</v>
      </c>
    </row>
    <row r="16" spans="1:18" x14ac:dyDescent="0.25">
      <c r="A16" s="22">
        <v>19359</v>
      </c>
      <c r="B16" s="138">
        <v>23.42</v>
      </c>
      <c r="C16" s="138">
        <v>6.8918302149999997</v>
      </c>
      <c r="D16" s="138" t="s">
        <v>6</v>
      </c>
      <c r="E16" s="138" t="s">
        <v>6</v>
      </c>
      <c r="F16" s="138">
        <v>4.21</v>
      </c>
      <c r="G16" s="138">
        <v>7.9487179489999997</v>
      </c>
      <c r="H16" s="138">
        <v>18</v>
      </c>
      <c r="I16" s="138">
        <v>1.0101010100000001</v>
      </c>
      <c r="J16" s="138">
        <v>17.7</v>
      </c>
      <c r="K16" s="138">
        <v>4.6717918389999999</v>
      </c>
    </row>
    <row r="17" spans="1:11" x14ac:dyDescent="0.25">
      <c r="A17" s="22">
        <v>19724</v>
      </c>
      <c r="B17" s="138">
        <v>24.82</v>
      </c>
      <c r="C17" s="138">
        <v>5.977796755</v>
      </c>
      <c r="D17" s="138" t="s">
        <v>6</v>
      </c>
      <c r="E17" s="138" t="s">
        <v>6</v>
      </c>
      <c r="F17" s="138">
        <v>4.47</v>
      </c>
      <c r="G17" s="138">
        <v>6.1757719709999996</v>
      </c>
      <c r="H17" s="138">
        <v>18.010000000000002</v>
      </c>
      <c r="I17" s="138">
        <v>5.5555555999999999E-2</v>
      </c>
      <c r="J17" s="138">
        <v>17.47</v>
      </c>
      <c r="K17" s="138">
        <v>-1.299435028</v>
      </c>
    </row>
    <row r="18" spans="1:11" x14ac:dyDescent="0.25">
      <c r="A18" s="22">
        <v>20089</v>
      </c>
      <c r="B18" s="138">
        <v>25.99</v>
      </c>
      <c r="C18" s="138">
        <v>4.7139403709999996</v>
      </c>
      <c r="D18" s="138" t="s">
        <v>6</v>
      </c>
      <c r="E18" s="138" t="s">
        <v>6</v>
      </c>
      <c r="F18" s="138">
        <v>4.6900000000000004</v>
      </c>
      <c r="G18" s="138">
        <v>4.9217002240000003</v>
      </c>
      <c r="H18" s="138">
        <v>18.07</v>
      </c>
      <c r="I18" s="138">
        <v>0.33314825100000001</v>
      </c>
      <c r="J18" s="138">
        <v>17.420000000000002</v>
      </c>
      <c r="K18" s="138">
        <v>-0.286204923</v>
      </c>
    </row>
    <row r="19" spans="1:11" ht="21" customHeight="1" x14ac:dyDescent="0.25">
      <c r="A19" s="22">
        <v>20454</v>
      </c>
      <c r="B19" s="138">
        <v>28.04</v>
      </c>
      <c r="C19" s="138">
        <v>7.8876490959999996</v>
      </c>
      <c r="D19" s="138" t="s">
        <v>6</v>
      </c>
      <c r="E19" s="138" t="s">
        <v>6</v>
      </c>
      <c r="F19" s="138">
        <v>5.08</v>
      </c>
      <c r="G19" s="138">
        <v>8.3155650320000003</v>
      </c>
      <c r="H19" s="138">
        <v>18.11</v>
      </c>
      <c r="I19" s="138">
        <v>0.221361372</v>
      </c>
      <c r="J19" s="138">
        <v>17.77</v>
      </c>
      <c r="K19" s="138">
        <v>2.0091848450000001</v>
      </c>
    </row>
    <row r="20" spans="1:11" x14ac:dyDescent="0.25">
      <c r="A20" s="22">
        <v>20820</v>
      </c>
      <c r="B20" s="138">
        <v>29.32</v>
      </c>
      <c r="C20" s="138">
        <v>4.5649072750000004</v>
      </c>
      <c r="D20" s="138" t="s">
        <v>6</v>
      </c>
      <c r="E20" s="138" t="s">
        <v>6</v>
      </c>
      <c r="F20" s="138">
        <v>5.48</v>
      </c>
      <c r="G20" s="138">
        <v>7.8740157479999997</v>
      </c>
      <c r="H20" s="138">
        <v>18.71</v>
      </c>
      <c r="I20" s="138">
        <v>3.3130866920000002</v>
      </c>
      <c r="J20" s="138">
        <v>18.260000000000002</v>
      </c>
      <c r="K20" s="138">
        <v>2.757456387</v>
      </c>
    </row>
    <row r="21" spans="1:11" x14ac:dyDescent="0.25">
      <c r="A21" s="22">
        <v>21185</v>
      </c>
      <c r="B21" s="138">
        <v>30.36</v>
      </c>
      <c r="C21" s="138">
        <v>3.5470668490000001</v>
      </c>
      <c r="D21" s="138" t="s">
        <v>6</v>
      </c>
      <c r="E21" s="138" t="s">
        <v>6</v>
      </c>
      <c r="F21" s="138">
        <v>5.84</v>
      </c>
      <c r="G21" s="138">
        <v>6.5693430660000001</v>
      </c>
      <c r="H21" s="138">
        <v>19.25</v>
      </c>
      <c r="I21" s="138">
        <v>2.8861571349999999</v>
      </c>
      <c r="J21" s="138">
        <v>18.79</v>
      </c>
      <c r="K21" s="138">
        <v>2.902519168</v>
      </c>
    </row>
    <row r="22" spans="1:11" x14ac:dyDescent="0.25">
      <c r="A22" s="22">
        <v>21550</v>
      </c>
      <c r="B22" s="138">
        <v>31.39</v>
      </c>
      <c r="C22" s="138">
        <v>3.3926218709999998</v>
      </c>
      <c r="D22" s="138" t="s">
        <v>6</v>
      </c>
      <c r="E22" s="138" t="s">
        <v>6</v>
      </c>
      <c r="F22" s="138">
        <v>6.25</v>
      </c>
      <c r="G22" s="138">
        <v>7.0205479449999997</v>
      </c>
      <c r="H22" s="138">
        <v>19.899999999999999</v>
      </c>
      <c r="I22" s="138">
        <v>3.376623377</v>
      </c>
      <c r="J22" s="138">
        <v>19.350000000000001</v>
      </c>
      <c r="K22" s="138">
        <v>2.9803086749999999</v>
      </c>
    </row>
    <row r="23" spans="1:11" x14ac:dyDescent="0.25">
      <c r="A23" s="22">
        <v>21915</v>
      </c>
      <c r="B23" s="138">
        <v>33.450000000000003</v>
      </c>
      <c r="C23" s="138">
        <v>6.5625995540000002</v>
      </c>
      <c r="D23" s="138" t="s">
        <v>6</v>
      </c>
      <c r="E23" s="138" t="s">
        <v>6</v>
      </c>
      <c r="F23" s="138">
        <v>6.6</v>
      </c>
      <c r="G23" s="138">
        <v>5.6</v>
      </c>
      <c r="H23" s="138">
        <v>19.73</v>
      </c>
      <c r="I23" s="138">
        <v>-0.85427135700000001</v>
      </c>
      <c r="J23" s="138">
        <v>19.66</v>
      </c>
      <c r="K23" s="138">
        <v>1.602067183</v>
      </c>
    </row>
    <row r="24" spans="1:11" ht="21" customHeight="1" x14ac:dyDescent="0.25">
      <c r="A24" s="22">
        <v>22281</v>
      </c>
      <c r="B24" s="138">
        <v>35.71</v>
      </c>
      <c r="C24" s="138">
        <v>6.7563527649999999</v>
      </c>
      <c r="D24" s="138">
        <v>21.68</v>
      </c>
      <c r="E24" s="138" t="s">
        <v>6</v>
      </c>
      <c r="F24" s="138">
        <v>7.19</v>
      </c>
      <c r="G24" s="138">
        <v>8.9393939390000003</v>
      </c>
      <c r="H24" s="138">
        <v>20.14</v>
      </c>
      <c r="I24" s="138">
        <v>2.0780537250000002</v>
      </c>
      <c r="J24" s="138">
        <v>20.28</v>
      </c>
      <c r="K24" s="138">
        <v>3.1536113939999999</v>
      </c>
    </row>
    <row r="25" spans="1:11" x14ac:dyDescent="0.25">
      <c r="A25" s="22">
        <v>22646</v>
      </c>
      <c r="B25" s="138">
        <v>36.85</v>
      </c>
      <c r="C25" s="138">
        <v>3.192383086</v>
      </c>
      <c r="D25" s="138">
        <v>22.64</v>
      </c>
      <c r="E25" s="138">
        <v>4.4280442799999999</v>
      </c>
      <c r="F25" s="138">
        <v>7.93</v>
      </c>
      <c r="G25" s="138">
        <v>10.292072322999999</v>
      </c>
      <c r="H25" s="138">
        <v>21.51</v>
      </c>
      <c r="I25" s="138">
        <v>6.8023833170000003</v>
      </c>
      <c r="J25" s="138">
        <v>21.24</v>
      </c>
      <c r="K25" s="138">
        <v>4.7337278109999996</v>
      </c>
    </row>
    <row r="26" spans="1:11" x14ac:dyDescent="0.25">
      <c r="A26" s="22">
        <v>23011</v>
      </c>
      <c r="B26" s="138">
        <v>38.44</v>
      </c>
      <c r="C26" s="138">
        <v>4.3147896880000003</v>
      </c>
      <c r="D26" s="138">
        <v>23.92</v>
      </c>
      <c r="E26" s="138">
        <v>5.6537102470000002</v>
      </c>
      <c r="F26" s="138">
        <v>8.65</v>
      </c>
      <c r="G26" s="138">
        <v>9.0794451449999993</v>
      </c>
      <c r="H26" s="138">
        <v>22.5</v>
      </c>
      <c r="I26" s="138">
        <v>4.6025104600000004</v>
      </c>
      <c r="J26" s="138">
        <v>22.07</v>
      </c>
      <c r="K26" s="138">
        <v>3.9077212810000002</v>
      </c>
    </row>
    <row r="27" spans="1:11" x14ac:dyDescent="0.25">
      <c r="A27" s="22">
        <v>23376</v>
      </c>
      <c r="B27" s="138">
        <v>39.43</v>
      </c>
      <c r="C27" s="138">
        <v>2.5754422479999999</v>
      </c>
      <c r="D27" s="138">
        <v>25.04</v>
      </c>
      <c r="E27" s="138">
        <v>4.6822742469999996</v>
      </c>
      <c r="F27" s="138">
        <v>9.17</v>
      </c>
      <c r="G27" s="138">
        <v>6.0115606939999999</v>
      </c>
      <c r="H27" s="138">
        <v>23.27</v>
      </c>
      <c r="I27" s="138">
        <v>3.4222222219999998</v>
      </c>
      <c r="J27" s="138">
        <v>22.75</v>
      </c>
      <c r="K27" s="138">
        <v>3.0811055729999999</v>
      </c>
    </row>
    <row r="28" spans="1:11" x14ac:dyDescent="0.25">
      <c r="A28" s="22">
        <v>23742</v>
      </c>
      <c r="B28" s="138">
        <v>42.02</v>
      </c>
      <c r="C28" s="138">
        <v>6.568602587</v>
      </c>
      <c r="D28" s="138">
        <v>26.41</v>
      </c>
      <c r="E28" s="138">
        <v>5.4712460060000003</v>
      </c>
      <c r="F28" s="138">
        <v>9.92</v>
      </c>
      <c r="G28" s="138">
        <v>8.1788440569999992</v>
      </c>
      <c r="H28" s="138">
        <v>23.62</v>
      </c>
      <c r="I28" s="138">
        <v>1.5040825099999999</v>
      </c>
      <c r="J28" s="138">
        <v>23.44</v>
      </c>
      <c r="K28" s="138">
        <v>3.0329670329999998</v>
      </c>
    </row>
    <row r="29" spans="1:11" ht="21" customHeight="1" x14ac:dyDescent="0.25">
      <c r="A29" s="22">
        <v>24107</v>
      </c>
      <c r="B29" s="138">
        <v>44.02</v>
      </c>
      <c r="C29" s="138">
        <v>4.7596382669999997</v>
      </c>
      <c r="D29" s="138">
        <v>27.91</v>
      </c>
      <c r="E29" s="138">
        <v>5.679666793</v>
      </c>
      <c r="F29" s="138">
        <v>10.87</v>
      </c>
      <c r="G29" s="138">
        <v>9.5766129029999991</v>
      </c>
      <c r="H29" s="138">
        <v>24.69</v>
      </c>
      <c r="I29" s="138">
        <v>4.5300592719999999</v>
      </c>
      <c r="J29" s="138">
        <v>24.32</v>
      </c>
      <c r="K29" s="138">
        <v>3.7542662120000001</v>
      </c>
    </row>
    <row r="30" spans="1:11" x14ac:dyDescent="0.25">
      <c r="A30" s="22">
        <v>24472</v>
      </c>
      <c r="B30" s="138">
        <v>45.38</v>
      </c>
      <c r="C30" s="138">
        <v>3.0895047710000001</v>
      </c>
      <c r="D30" s="138">
        <v>29.07</v>
      </c>
      <c r="E30" s="138">
        <v>4.1562164099999999</v>
      </c>
      <c r="F30" s="138">
        <v>11.69</v>
      </c>
      <c r="G30" s="138">
        <v>7.5436982520000004</v>
      </c>
      <c r="H30" s="138">
        <v>25.77</v>
      </c>
      <c r="I30" s="138">
        <v>4.3742405829999997</v>
      </c>
      <c r="J30" s="138">
        <v>25.15</v>
      </c>
      <c r="K30" s="138">
        <v>3.4128289469999999</v>
      </c>
    </row>
    <row r="31" spans="1:11" x14ac:dyDescent="0.25">
      <c r="A31" s="22">
        <v>24837</v>
      </c>
      <c r="B31" s="138">
        <v>46.77</v>
      </c>
      <c r="C31" s="138">
        <v>3.0630233580000001</v>
      </c>
      <c r="D31" s="138">
        <v>30.58</v>
      </c>
      <c r="E31" s="138">
        <v>5.1943584449999998</v>
      </c>
      <c r="F31" s="138">
        <v>12.08</v>
      </c>
      <c r="G31" s="138">
        <v>3.3361847729999998</v>
      </c>
      <c r="H31" s="138">
        <v>25.82</v>
      </c>
      <c r="I31" s="138">
        <v>0.194024059</v>
      </c>
      <c r="J31" s="138">
        <v>25.55</v>
      </c>
      <c r="K31" s="138">
        <v>1.5904572560000001</v>
      </c>
    </row>
    <row r="32" spans="1:11" x14ac:dyDescent="0.25">
      <c r="A32" s="22">
        <v>25203</v>
      </c>
      <c r="B32" s="138">
        <v>49.28</v>
      </c>
      <c r="C32" s="138">
        <v>5.3666880480000003</v>
      </c>
      <c r="D32" s="138">
        <v>32.4</v>
      </c>
      <c r="E32" s="138">
        <v>5.9516023540000003</v>
      </c>
      <c r="F32" s="138">
        <v>12.89</v>
      </c>
      <c r="G32" s="138">
        <v>6.7052980130000002</v>
      </c>
      <c r="H32" s="138">
        <v>26.15</v>
      </c>
      <c r="I32" s="138">
        <v>1.278079009</v>
      </c>
      <c r="J32" s="138">
        <v>26.13</v>
      </c>
      <c r="K32" s="138">
        <v>2.2700587080000001</v>
      </c>
    </row>
    <row r="33" spans="1:11" x14ac:dyDescent="0.25">
      <c r="A33" s="22">
        <v>25568</v>
      </c>
      <c r="B33" s="145">
        <v>52.14</v>
      </c>
      <c r="C33" s="145">
        <v>5.8035714289999998</v>
      </c>
      <c r="D33" s="145">
        <v>34.65</v>
      </c>
      <c r="E33" s="145">
        <v>6.9444444440000002</v>
      </c>
      <c r="F33" s="145">
        <v>14.11</v>
      </c>
      <c r="G33" s="145">
        <v>9.4647013189999996</v>
      </c>
      <c r="H33" s="145">
        <v>27.07</v>
      </c>
      <c r="I33" s="145">
        <v>3.5181644360000002</v>
      </c>
      <c r="J33" s="145">
        <v>27.22</v>
      </c>
      <c r="K33" s="145">
        <v>4.1714504400000001</v>
      </c>
    </row>
    <row r="34" spans="1:11" ht="21" customHeight="1" x14ac:dyDescent="0.25">
      <c r="A34" s="22">
        <v>25933</v>
      </c>
      <c r="B34" s="138">
        <v>54.08</v>
      </c>
      <c r="C34" s="138">
        <v>3.720751822</v>
      </c>
      <c r="D34" s="138">
        <v>36.24</v>
      </c>
      <c r="E34" s="138">
        <v>4.588744589</v>
      </c>
      <c r="F34" s="138">
        <v>16.37</v>
      </c>
      <c r="G34" s="138">
        <v>16.017009213000001</v>
      </c>
      <c r="H34" s="138">
        <v>30.27</v>
      </c>
      <c r="I34" s="138">
        <v>11.821204285</v>
      </c>
      <c r="J34" s="138">
        <v>29.32</v>
      </c>
      <c r="K34" s="138">
        <v>7.7149155030000003</v>
      </c>
    </row>
    <row r="35" spans="1:11" x14ac:dyDescent="0.25">
      <c r="A35" s="22">
        <v>26298</v>
      </c>
      <c r="B35" s="138">
        <v>55.52</v>
      </c>
      <c r="C35" s="138">
        <v>2.6627218930000001</v>
      </c>
      <c r="D35" s="138">
        <v>37.83</v>
      </c>
      <c r="E35" s="138">
        <v>4.3874172189999996</v>
      </c>
      <c r="F35" s="138">
        <v>18.239999999999998</v>
      </c>
      <c r="G35" s="138">
        <v>11.42333537</v>
      </c>
      <c r="H35" s="138">
        <v>32.86</v>
      </c>
      <c r="I35" s="138">
        <v>8.5563263959999993</v>
      </c>
      <c r="J35" s="138">
        <v>31.55</v>
      </c>
      <c r="K35" s="138">
        <v>7.6057298769999999</v>
      </c>
    </row>
    <row r="36" spans="1:11" x14ac:dyDescent="0.25">
      <c r="A36" s="22">
        <v>26664</v>
      </c>
      <c r="B36" s="138">
        <v>57.59</v>
      </c>
      <c r="C36" s="138">
        <v>3.728386167</v>
      </c>
      <c r="D36" s="138">
        <v>39.71</v>
      </c>
      <c r="E36" s="138">
        <v>4.9696008459999996</v>
      </c>
      <c r="F36" s="138">
        <v>19.989999999999998</v>
      </c>
      <c r="G36" s="138">
        <v>9.5942982459999993</v>
      </c>
      <c r="H36" s="138">
        <v>34.71</v>
      </c>
      <c r="I36" s="138">
        <v>5.6299452219999999</v>
      </c>
      <c r="J36" s="138">
        <v>32.979999999999997</v>
      </c>
      <c r="K36" s="138">
        <v>4.5324881140000004</v>
      </c>
    </row>
    <row r="37" spans="1:11" x14ac:dyDescent="0.25">
      <c r="A37" s="22">
        <v>27029</v>
      </c>
      <c r="B37" s="138">
        <v>59.62</v>
      </c>
      <c r="C37" s="138">
        <v>3.5249175199999998</v>
      </c>
      <c r="D37" s="138">
        <v>41.74</v>
      </c>
      <c r="E37" s="138">
        <v>5.1120624530000001</v>
      </c>
      <c r="F37" s="138">
        <v>22.35</v>
      </c>
      <c r="G37" s="138">
        <v>11.805902951</v>
      </c>
      <c r="H37" s="138">
        <v>37.49</v>
      </c>
      <c r="I37" s="138">
        <v>8.0092192450000006</v>
      </c>
      <c r="J37" s="138">
        <v>35.06</v>
      </c>
      <c r="K37" s="138">
        <v>6.3068526379999996</v>
      </c>
    </row>
    <row r="38" spans="1:11" x14ac:dyDescent="0.25">
      <c r="A38" s="22">
        <v>27394</v>
      </c>
      <c r="B38" s="138">
        <v>60.72</v>
      </c>
      <c r="C38" s="138">
        <v>1.84501845</v>
      </c>
      <c r="D38" s="138">
        <v>43.42</v>
      </c>
      <c r="E38" s="138">
        <v>4.024916148</v>
      </c>
      <c r="F38" s="138">
        <v>24.85</v>
      </c>
      <c r="G38" s="138">
        <v>11.185682327</v>
      </c>
      <c r="H38" s="138">
        <v>40.92</v>
      </c>
      <c r="I38" s="138">
        <v>9.1491064279999996</v>
      </c>
      <c r="J38" s="138">
        <v>37.6</v>
      </c>
      <c r="K38" s="138">
        <v>7.2447233310000003</v>
      </c>
    </row>
    <row r="39" spans="1:11" ht="21" customHeight="1" x14ac:dyDescent="0.25">
      <c r="A39" s="22">
        <v>27759</v>
      </c>
      <c r="B39" s="138">
        <v>61.76</v>
      </c>
      <c r="C39" s="138">
        <v>1.712779974</v>
      </c>
      <c r="D39" s="138">
        <v>45.06</v>
      </c>
      <c r="E39" s="138">
        <v>3.7770612620000001</v>
      </c>
      <c r="F39" s="138">
        <v>26.57</v>
      </c>
      <c r="G39" s="138">
        <v>6.9215291749999999</v>
      </c>
      <c r="H39" s="138">
        <v>43.02</v>
      </c>
      <c r="I39" s="138">
        <v>5.1319648090000003</v>
      </c>
      <c r="J39" s="138">
        <v>39.74</v>
      </c>
      <c r="K39" s="138">
        <v>5.6914893620000004</v>
      </c>
    </row>
    <row r="40" spans="1:11" x14ac:dyDescent="0.25">
      <c r="A40" s="22">
        <v>28125</v>
      </c>
      <c r="B40" s="138">
        <v>65.08</v>
      </c>
      <c r="C40" s="138">
        <v>5.375647668</v>
      </c>
      <c r="D40" s="138">
        <v>47.16</v>
      </c>
      <c r="E40" s="138">
        <v>4.6604527300000003</v>
      </c>
      <c r="F40" s="138">
        <v>28.64</v>
      </c>
      <c r="G40" s="138">
        <v>7.7907414380000004</v>
      </c>
      <c r="H40" s="138">
        <v>44.02</v>
      </c>
      <c r="I40" s="138">
        <v>2.3245002320000001</v>
      </c>
      <c r="J40" s="138">
        <v>41.06</v>
      </c>
      <c r="K40" s="138">
        <v>3.3215903369999999</v>
      </c>
    </row>
    <row r="41" spans="1:11" x14ac:dyDescent="0.25">
      <c r="A41" s="22">
        <v>28490</v>
      </c>
      <c r="B41" s="138">
        <v>67.11</v>
      </c>
      <c r="C41" s="138">
        <v>3.1192378610000002</v>
      </c>
      <c r="D41" s="138">
        <v>49.11</v>
      </c>
      <c r="E41" s="138">
        <v>4.1348600510000004</v>
      </c>
      <c r="F41" s="138">
        <v>30.49</v>
      </c>
      <c r="G41" s="138">
        <v>6.4594972070000001</v>
      </c>
      <c r="H41" s="138">
        <v>45.44</v>
      </c>
      <c r="I41" s="138">
        <v>3.225806452</v>
      </c>
      <c r="J41" s="138">
        <v>42.33</v>
      </c>
      <c r="K41" s="138">
        <v>3.0930345840000002</v>
      </c>
    </row>
    <row r="42" spans="1:11" x14ac:dyDescent="0.25">
      <c r="A42" s="22">
        <v>28855</v>
      </c>
      <c r="B42" s="138">
        <v>68.45</v>
      </c>
      <c r="C42" s="138">
        <v>1.9967218</v>
      </c>
      <c r="D42" s="138">
        <v>50.62</v>
      </c>
      <c r="E42" s="138">
        <v>3.0747301980000001</v>
      </c>
      <c r="F42" s="138">
        <v>32.11</v>
      </c>
      <c r="G42" s="138">
        <v>5.3132174479999996</v>
      </c>
      <c r="H42" s="138">
        <v>46.91</v>
      </c>
      <c r="I42" s="138">
        <v>3.235035211</v>
      </c>
      <c r="J42" s="138">
        <v>43.82</v>
      </c>
      <c r="K42" s="138">
        <v>3.5199622019999999</v>
      </c>
    </row>
    <row r="43" spans="1:11" x14ac:dyDescent="0.25">
      <c r="A43" s="22">
        <v>29220</v>
      </c>
      <c r="B43" s="138">
        <v>69.930000000000007</v>
      </c>
      <c r="C43" s="138">
        <v>2.162162162</v>
      </c>
      <c r="D43" s="138">
        <v>52.07</v>
      </c>
      <c r="E43" s="138">
        <v>2.8644804430000002</v>
      </c>
      <c r="F43" s="138">
        <v>33.92</v>
      </c>
      <c r="G43" s="138">
        <v>5.6368732479999997</v>
      </c>
      <c r="H43" s="138">
        <v>48.51</v>
      </c>
      <c r="I43" s="138">
        <v>3.410786613</v>
      </c>
      <c r="J43" s="138">
        <v>45.7</v>
      </c>
      <c r="K43" s="138">
        <v>4.2902784120000002</v>
      </c>
    </row>
    <row r="44" spans="1:11" ht="21" customHeight="1" x14ac:dyDescent="0.25">
      <c r="A44" s="22">
        <v>29586</v>
      </c>
      <c r="B44" s="138">
        <v>69.75</v>
      </c>
      <c r="C44" s="138">
        <v>-0.25740025700000002</v>
      </c>
      <c r="D44" s="138">
        <v>52.51</v>
      </c>
      <c r="E44" s="138">
        <v>0.84501632400000004</v>
      </c>
      <c r="F44" s="138">
        <v>36.17</v>
      </c>
      <c r="G44" s="138">
        <v>6.6332547169999998</v>
      </c>
      <c r="H44" s="138">
        <v>51.85</v>
      </c>
      <c r="I44" s="138">
        <v>6.885178314</v>
      </c>
      <c r="J44" s="138">
        <v>48.19</v>
      </c>
      <c r="K44" s="138">
        <v>5.4485776809999997</v>
      </c>
    </row>
    <row r="45" spans="1:11" x14ac:dyDescent="0.25">
      <c r="A45" s="22">
        <v>29951</v>
      </c>
      <c r="B45" s="138">
        <v>70.040000000000006</v>
      </c>
      <c r="C45" s="138">
        <v>0.41577060900000001</v>
      </c>
      <c r="D45" s="138">
        <v>53.38</v>
      </c>
      <c r="E45" s="138">
        <v>1.656827271</v>
      </c>
      <c r="F45" s="138">
        <v>37.83</v>
      </c>
      <c r="G45" s="138">
        <v>4.5894387610000003</v>
      </c>
      <c r="H45" s="138">
        <v>54.01</v>
      </c>
      <c r="I45" s="138">
        <v>4.1658630670000001</v>
      </c>
      <c r="J45" s="138">
        <v>50.21</v>
      </c>
      <c r="K45" s="138">
        <v>4.1917410249999998</v>
      </c>
    </row>
    <row r="46" spans="1:11" x14ac:dyDescent="0.25">
      <c r="A46" s="22">
        <v>30316</v>
      </c>
      <c r="B46" s="138">
        <v>70.31</v>
      </c>
      <c r="C46" s="138">
        <v>0.38549400299999997</v>
      </c>
      <c r="D46" s="138">
        <v>53.93</v>
      </c>
      <c r="E46" s="138">
        <v>1.030348445</v>
      </c>
      <c r="F46" s="138">
        <v>39.299999999999997</v>
      </c>
      <c r="G46" s="138">
        <v>3.8858049170000002</v>
      </c>
      <c r="H46" s="138">
        <v>55.91</v>
      </c>
      <c r="I46" s="138">
        <v>3.5178670620000001</v>
      </c>
      <c r="J46" s="138">
        <v>52.51</v>
      </c>
      <c r="K46" s="138">
        <v>4.5807608049999997</v>
      </c>
    </row>
    <row r="47" spans="1:11" x14ac:dyDescent="0.25">
      <c r="A47" s="22">
        <v>30681</v>
      </c>
      <c r="B47" s="138">
        <v>72.06</v>
      </c>
      <c r="C47" s="138">
        <v>2.4889773860000002</v>
      </c>
      <c r="D47" s="138">
        <v>55.7</v>
      </c>
      <c r="E47" s="138">
        <v>3.2820322640000001</v>
      </c>
      <c r="F47" s="138">
        <v>40.53</v>
      </c>
      <c r="G47" s="138">
        <v>3.1297709920000001</v>
      </c>
      <c r="H47" s="138">
        <v>56.25</v>
      </c>
      <c r="I47" s="138">
        <v>0.60812019299999998</v>
      </c>
      <c r="J47" s="138">
        <v>53.98</v>
      </c>
      <c r="K47" s="138">
        <v>2.7994667679999998</v>
      </c>
    </row>
    <row r="48" spans="1:11" x14ac:dyDescent="0.25">
      <c r="A48" s="22">
        <v>31047</v>
      </c>
      <c r="B48" s="138">
        <v>73.47</v>
      </c>
      <c r="C48" s="138">
        <v>1.9567027480000001</v>
      </c>
      <c r="D48" s="138">
        <v>57.18</v>
      </c>
      <c r="E48" s="138">
        <v>2.6570915620000002</v>
      </c>
      <c r="F48" s="138">
        <v>41.72</v>
      </c>
      <c r="G48" s="138">
        <v>2.9360967179999999</v>
      </c>
      <c r="H48" s="138">
        <v>56.79</v>
      </c>
      <c r="I48" s="138">
        <v>0.96</v>
      </c>
      <c r="J48" s="138">
        <v>55.05</v>
      </c>
      <c r="K48" s="138">
        <v>1.982215635</v>
      </c>
    </row>
    <row r="49" spans="1:11" ht="21" customHeight="1" x14ac:dyDescent="0.25">
      <c r="A49" s="22">
        <v>31412</v>
      </c>
      <c r="B49" s="138">
        <v>74.14</v>
      </c>
      <c r="C49" s="138">
        <v>0.91193684500000005</v>
      </c>
      <c r="D49" s="138">
        <v>58.49</v>
      </c>
      <c r="E49" s="138">
        <v>2.291010843</v>
      </c>
      <c r="F49" s="138">
        <v>42.72</v>
      </c>
      <c r="G49" s="138">
        <v>2.3969319269999998</v>
      </c>
      <c r="H49" s="138">
        <v>57.62</v>
      </c>
      <c r="I49" s="138">
        <v>1.4615249159999999</v>
      </c>
      <c r="J49" s="138">
        <v>56.22</v>
      </c>
      <c r="K49" s="138">
        <v>2.1253405989999998</v>
      </c>
    </row>
    <row r="50" spans="1:11" x14ac:dyDescent="0.25">
      <c r="A50" s="22">
        <v>31777</v>
      </c>
      <c r="B50" s="138">
        <v>74.400000000000006</v>
      </c>
      <c r="C50" s="138">
        <v>0.350687888</v>
      </c>
      <c r="D50" s="138">
        <v>59.38</v>
      </c>
      <c r="E50" s="138">
        <v>1.5216276289999999</v>
      </c>
      <c r="F50" s="138">
        <v>44.08</v>
      </c>
      <c r="G50" s="138">
        <v>3.183520599</v>
      </c>
      <c r="H50" s="138">
        <v>59.25</v>
      </c>
      <c r="I50" s="138">
        <v>2.8288788619999998</v>
      </c>
      <c r="J50" s="138">
        <v>57.91</v>
      </c>
      <c r="K50" s="138">
        <v>3.0060476700000001</v>
      </c>
    </row>
    <row r="51" spans="1:11" x14ac:dyDescent="0.25">
      <c r="A51" s="22">
        <v>32142</v>
      </c>
      <c r="B51" s="138">
        <v>74.400000000000006</v>
      </c>
      <c r="C51" s="138">
        <v>0</v>
      </c>
      <c r="D51" s="138">
        <v>60.19</v>
      </c>
      <c r="E51" s="138">
        <v>1.3640956550000001</v>
      </c>
      <c r="F51" s="138">
        <v>45.33</v>
      </c>
      <c r="G51" s="138">
        <v>2.8357531759999999</v>
      </c>
      <c r="H51" s="138">
        <v>60.92</v>
      </c>
      <c r="I51" s="138">
        <v>2.8185654009999999</v>
      </c>
      <c r="J51" s="138">
        <v>58.65</v>
      </c>
      <c r="K51" s="138">
        <v>1.277844932</v>
      </c>
    </row>
    <row r="52" spans="1:11" x14ac:dyDescent="0.25">
      <c r="A52" s="22">
        <v>32508</v>
      </c>
      <c r="B52" s="138">
        <v>76.08</v>
      </c>
      <c r="C52" s="138">
        <v>2.2580645160000001</v>
      </c>
      <c r="D52" s="138">
        <v>61.74</v>
      </c>
      <c r="E52" s="138">
        <v>2.5751786010000002</v>
      </c>
      <c r="F52" s="138">
        <v>46.48</v>
      </c>
      <c r="G52" s="138">
        <v>2.5369512460000001</v>
      </c>
      <c r="H52" s="138">
        <v>61.1</v>
      </c>
      <c r="I52" s="138">
        <v>0.29546946800000001</v>
      </c>
      <c r="J52" s="138">
        <v>59.64</v>
      </c>
      <c r="K52" s="138">
        <v>1.6879795399999999</v>
      </c>
    </row>
    <row r="53" spans="1:11" x14ac:dyDescent="0.25">
      <c r="A53" s="22">
        <v>32873</v>
      </c>
      <c r="B53" s="138">
        <v>77.59</v>
      </c>
      <c r="C53" s="138">
        <v>1.9847528919999999</v>
      </c>
      <c r="D53" s="138">
        <v>63.9</v>
      </c>
      <c r="E53" s="138">
        <v>3.4985422740000001</v>
      </c>
      <c r="F53" s="138">
        <v>47.68</v>
      </c>
      <c r="G53" s="138">
        <v>2.5817555940000001</v>
      </c>
      <c r="H53" s="138">
        <v>61.45</v>
      </c>
      <c r="I53" s="138">
        <v>0.57283142399999998</v>
      </c>
      <c r="J53" s="138">
        <v>61.36</v>
      </c>
      <c r="K53" s="138">
        <v>2.8839704899999998</v>
      </c>
    </row>
    <row r="54" spans="1:11" ht="21" customHeight="1" x14ac:dyDescent="0.25">
      <c r="A54" s="22">
        <v>33238</v>
      </c>
      <c r="B54" s="145">
        <v>79.180000000000007</v>
      </c>
      <c r="C54" s="145">
        <v>2.049233149</v>
      </c>
      <c r="D54" s="145">
        <v>66.150000000000006</v>
      </c>
      <c r="E54" s="145">
        <v>3.5211267610000001</v>
      </c>
      <c r="F54" s="145">
        <v>49.88</v>
      </c>
      <c r="G54" s="145">
        <v>4.6140939599999999</v>
      </c>
      <c r="H54" s="145">
        <v>62.99</v>
      </c>
      <c r="I54" s="145">
        <v>2.5061025219999999</v>
      </c>
      <c r="J54" s="145">
        <v>63.44</v>
      </c>
      <c r="K54" s="145">
        <v>3.3898305080000002</v>
      </c>
    </row>
    <row r="55" spans="1:11" x14ac:dyDescent="0.25">
      <c r="A55" s="22">
        <v>33603</v>
      </c>
      <c r="B55" s="138">
        <v>80.95</v>
      </c>
      <c r="C55" s="138">
        <v>2.2354129829999998</v>
      </c>
      <c r="D55" s="138">
        <v>68.45</v>
      </c>
      <c r="E55" s="138">
        <v>3.476946334</v>
      </c>
      <c r="F55" s="138">
        <v>52.82</v>
      </c>
      <c r="G55" s="138">
        <v>5.8941459500000004</v>
      </c>
      <c r="H55" s="138">
        <v>65.25</v>
      </c>
      <c r="I55" s="138">
        <v>3.5878710909999998</v>
      </c>
      <c r="J55" s="138">
        <v>65.400000000000006</v>
      </c>
      <c r="K55" s="138">
        <v>3.0895334170000002</v>
      </c>
    </row>
    <row r="56" spans="1:11" x14ac:dyDescent="0.25">
      <c r="A56" s="22">
        <v>33969</v>
      </c>
      <c r="B56" s="138">
        <v>83.68</v>
      </c>
      <c r="C56" s="138">
        <v>3.3724521310000002</v>
      </c>
      <c r="D56" s="138">
        <v>70.239999999999995</v>
      </c>
      <c r="E56" s="138">
        <v>2.6150474799999999</v>
      </c>
      <c r="F56" s="138">
        <v>58.24</v>
      </c>
      <c r="G56" s="138">
        <v>10.261264671999999</v>
      </c>
      <c r="H56" s="138">
        <v>69.599999999999994</v>
      </c>
      <c r="I56" s="138">
        <v>6.6666666670000003</v>
      </c>
      <c r="J56" s="138">
        <v>68.88</v>
      </c>
      <c r="K56" s="138">
        <v>5.3211009169999999</v>
      </c>
    </row>
    <row r="57" spans="1:11" x14ac:dyDescent="0.25">
      <c r="A57" s="22">
        <v>34334</v>
      </c>
      <c r="B57" s="138">
        <v>83.94</v>
      </c>
      <c r="C57" s="138">
        <v>0.31070745700000002</v>
      </c>
      <c r="D57" s="138">
        <v>71.66</v>
      </c>
      <c r="E57" s="138">
        <v>2.0216400910000001</v>
      </c>
      <c r="F57" s="138">
        <v>60.67</v>
      </c>
      <c r="G57" s="138">
        <v>4.1723901100000003</v>
      </c>
      <c r="H57" s="138">
        <v>72.28</v>
      </c>
      <c r="I57" s="138">
        <v>3.8505747129999999</v>
      </c>
      <c r="J57" s="138">
        <v>71.48</v>
      </c>
      <c r="K57" s="138">
        <v>3.7746806039999998</v>
      </c>
    </row>
    <row r="58" spans="1:11" x14ac:dyDescent="0.25">
      <c r="A58" s="22">
        <v>34699</v>
      </c>
      <c r="B58" s="138">
        <v>86.1</v>
      </c>
      <c r="C58" s="138">
        <v>2.573266619</v>
      </c>
      <c r="D58" s="138">
        <v>73.709999999999994</v>
      </c>
      <c r="E58" s="138">
        <v>2.8607312309999999</v>
      </c>
      <c r="F58" s="138">
        <v>62.46</v>
      </c>
      <c r="G58" s="138">
        <v>2.9503873409999999</v>
      </c>
      <c r="H58" s="138">
        <v>72.540000000000006</v>
      </c>
      <c r="I58" s="138">
        <v>0.35971223000000002</v>
      </c>
      <c r="J58" s="138">
        <v>72.87</v>
      </c>
      <c r="K58" s="138">
        <v>1.9445998879999999</v>
      </c>
    </row>
    <row r="59" spans="1:11" ht="21" customHeight="1" x14ac:dyDescent="0.25">
      <c r="A59" s="22">
        <v>35064</v>
      </c>
      <c r="B59" s="138">
        <v>87.02</v>
      </c>
      <c r="C59" s="138">
        <v>1.068524971</v>
      </c>
      <c r="D59" s="138">
        <v>74.77</v>
      </c>
      <c r="E59" s="138">
        <v>1.4380681049999999</v>
      </c>
      <c r="F59" s="138">
        <v>64.64</v>
      </c>
      <c r="G59" s="138">
        <v>3.4902337499999998</v>
      </c>
      <c r="H59" s="138">
        <v>74.28</v>
      </c>
      <c r="I59" s="138">
        <v>2.3986765920000002</v>
      </c>
      <c r="J59" s="138">
        <v>74.2</v>
      </c>
      <c r="K59" s="138">
        <v>1.825168108</v>
      </c>
    </row>
    <row r="60" spans="1:11" x14ac:dyDescent="0.25">
      <c r="A60" s="22">
        <v>35430</v>
      </c>
      <c r="B60" s="138">
        <v>87.88</v>
      </c>
      <c r="C60" s="138">
        <v>0.988278557</v>
      </c>
      <c r="D60" s="138">
        <v>76.17</v>
      </c>
      <c r="E60" s="138">
        <v>1.8724087199999999</v>
      </c>
      <c r="F60" s="138">
        <v>65.31</v>
      </c>
      <c r="G60" s="138">
        <v>1.0365099010000001</v>
      </c>
      <c r="H60" s="138">
        <v>74.319999999999993</v>
      </c>
      <c r="I60" s="138">
        <v>5.3850295999999999E-2</v>
      </c>
      <c r="J60" s="138">
        <v>74.55</v>
      </c>
      <c r="K60" s="138">
        <v>0.47169811299999997</v>
      </c>
    </row>
    <row r="61" spans="1:11" x14ac:dyDescent="0.25">
      <c r="A61" s="22">
        <v>35795</v>
      </c>
      <c r="B61" s="138">
        <v>89.55</v>
      </c>
      <c r="C61" s="138">
        <v>1.9003186160000001</v>
      </c>
      <c r="D61" s="138">
        <v>78.11</v>
      </c>
      <c r="E61" s="138">
        <v>2.5469344889999999</v>
      </c>
      <c r="F61" s="138">
        <v>65.75</v>
      </c>
      <c r="G61" s="138">
        <v>0.67370999799999998</v>
      </c>
      <c r="H61" s="138">
        <v>73.42</v>
      </c>
      <c r="I61" s="138">
        <v>-1.2109795480000001</v>
      </c>
      <c r="J61" s="138">
        <v>74.66</v>
      </c>
      <c r="K61" s="138">
        <v>0.147551979</v>
      </c>
    </row>
    <row r="62" spans="1:11" x14ac:dyDescent="0.25">
      <c r="A62" s="22">
        <v>36160</v>
      </c>
      <c r="B62" s="138">
        <v>90.35</v>
      </c>
      <c r="C62" s="138">
        <v>0.89335566700000002</v>
      </c>
      <c r="D62" s="138">
        <v>78.959999999999994</v>
      </c>
      <c r="E62" s="138">
        <v>1.088208936</v>
      </c>
      <c r="F62" s="138">
        <v>66.37</v>
      </c>
      <c r="G62" s="138">
        <v>0.942965779</v>
      </c>
      <c r="H62" s="138">
        <v>73.459999999999994</v>
      </c>
      <c r="I62" s="138">
        <v>5.4481068000000001E-2</v>
      </c>
      <c r="J62" s="138">
        <v>75.17</v>
      </c>
      <c r="K62" s="138">
        <v>0.68309670499999997</v>
      </c>
    </row>
    <row r="63" spans="1:11" x14ac:dyDescent="0.25">
      <c r="A63" s="22">
        <v>36525</v>
      </c>
      <c r="B63" s="138">
        <v>90.81</v>
      </c>
      <c r="C63" s="138">
        <v>0.509131157</v>
      </c>
      <c r="D63" s="138">
        <v>80.040000000000006</v>
      </c>
      <c r="E63" s="138">
        <v>1.3677811550000001</v>
      </c>
      <c r="F63" s="138">
        <v>67.08</v>
      </c>
      <c r="G63" s="138">
        <v>1.069760434</v>
      </c>
      <c r="H63" s="138">
        <v>73.87</v>
      </c>
      <c r="I63" s="138">
        <v>0.558126872</v>
      </c>
      <c r="J63" s="138">
        <v>75.599999999999994</v>
      </c>
      <c r="K63" s="138">
        <v>0.57203671700000003</v>
      </c>
    </row>
    <row r="64" spans="1:11" ht="21" customHeight="1" x14ac:dyDescent="0.25">
      <c r="A64" s="22">
        <v>36891</v>
      </c>
      <c r="B64" s="138">
        <v>91.43</v>
      </c>
      <c r="C64" s="138">
        <v>0.68274419099999994</v>
      </c>
      <c r="D64" s="138">
        <v>82</v>
      </c>
      <c r="E64" s="138">
        <v>2.4487756119999999</v>
      </c>
      <c r="F64" s="138">
        <v>68.17</v>
      </c>
      <c r="G64" s="138">
        <v>1.624925462</v>
      </c>
      <c r="H64" s="138">
        <v>74.56</v>
      </c>
      <c r="I64" s="138">
        <v>0.93407337199999996</v>
      </c>
      <c r="J64" s="138">
        <v>75.34</v>
      </c>
      <c r="K64" s="138">
        <v>-0.34391534400000001</v>
      </c>
    </row>
    <row r="65" spans="1:11" x14ac:dyDescent="0.25">
      <c r="A65" s="22">
        <v>37256</v>
      </c>
      <c r="B65" s="138">
        <v>93.18</v>
      </c>
      <c r="C65" s="138">
        <v>1.9140325929999999</v>
      </c>
      <c r="D65" s="138">
        <v>83.99</v>
      </c>
      <c r="E65" s="138">
        <v>2.4268292680000001</v>
      </c>
      <c r="F65" s="138">
        <v>69.48</v>
      </c>
      <c r="G65" s="138">
        <v>1.9216664219999999</v>
      </c>
      <c r="H65" s="138">
        <v>74.569999999999993</v>
      </c>
      <c r="I65" s="138">
        <v>1.3412017E-2</v>
      </c>
      <c r="J65" s="138">
        <v>76.42</v>
      </c>
      <c r="K65" s="138">
        <v>1.43350146</v>
      </c>
    </row>
    <row r="66" spans="1:11" x14ac:dyDescent="0.25">
      <c r="A66" s="22">
        <v>37621</v>
      </c>
      <c r="B66" s="138">
        <v>93.41</v>
      </c>
      <c r="C66" s="138">
        <v>0.24683408500000001</v>
      </c>
      <c r="D66" s="138">
        <v>84.72</v>
      </c>
      <c r="E66" s="138">
        <v>0.86915108900000004</v>
      </c>
      <c r="F66" s="138">
        <v>70.41</v>
      </c>
      <c r="G66" s="138">
        <v>1.3385146800000001</v>
      </c>
      <c r="H66" s="138">
        <v>75.38</v>
      </c>
      <c r="I66" s="138">
        <v>1.0862277060000001</v>
      </c>
      <c r="J66" s="138">
        <v>77.569999999999993</v>
      </c>
      <c r="K66" s="138">
        <v>1.504841664</v>
      </c>
    </row>
    <row r="67" spans="1:11" x14ac:dyDescent="0.25">
      <c r="A67" s="22">
        <v>37986</v>
      </c>
      <c r="B67" s="138">
        <v>93.93</v>
      </c>
      <c r="C67" s="138">
        <v>0.55668558000000001</v>
      </c>
      <c r="D67" s="138">
        <v>85.5</v>
      </c>
      <c r="E67" s="138">
        <v>0.92067988700000003</v>
      </c>
      <c r="F67" s="138">
        <v>71.760000000000005</v>
      </c>
      <c r="G67" s="138">
        <v>1.9173412869999999</v>
      </c>
      <c r="H67" s="138">
        <v>76.400000000000006</v>
      </c>
      <c r="I67" s="138">
        <v>1.3531440699999999</v>
      </c>
      <c r="J67" s="138">
        <v>78.59</v>
      </c>
      <c r="K67" s="138">
        <v>1.3149413430000001</v>
      </c>
    </row>
    <row r="68" spans="1:11" x14ac:dyDescent="0.25">
      <c r="A68" s="22">
        <v>38352</v>
      </c>
      <c r="B68" s="138">
        <v>94.72</v>
      </c>
      <c r="C68" s="138">
        <v>0.84105184700000002</v>
      </c>
      <c r="D68" s="138">
        <v>86.25</v>
      </c>
      <c r="E68" s="138">
        <v>0.87719298199999995</v>
      </c>
      <c r="F68" s="138">
        <v>72.06</v>
      </c>
      <c r="G68" s="138">
        <v>0.41806020100000002</v>
      </c>
      <c r="H68" s="138">
        <v>76.08</v>
      </c>
      <c r="I68" s="138">
        <v>-0.41884816800000002</v>
      </c>
      <c r="J68" s="138">
        <v>79.5</v>
      </c>
      <c r="K68" s="138">
        <v>1.1579081309999999</v>
      </c>
    </row>
    <row r="69" spans="1:11" ht="21" customHeight="1" x14ac:dyDescent="0.25">
      <c r="A69" s="22">
        <v>38717</v>
      </c>
      <c r="B69" s="138">
        <v>95.68</v>
      </c>
      <c r="C69" s="138">
        <v>1.013513514</v>
      </c>
      <c r="D69" s="138">
        <v>87.77</v>
      </c>
      <c r="E69" s="138">
        <v>1.7623188409999999</v>
      </c>
      <c r="F69" s="138">
        <v>72.260000000000005</v>
      </c>
      <c r="G69" s="138">
        <v>0.27754648900000001</v>
      </c>
      <c r="H69" s="138">
        <v>75.52</v>
      </c>
      <c r="I69" s="138">
        <v>-0.73606729800000004</v>
      </c>
      <c r="J69" s="138">
        <v>79.930000000000007</v>
      </c>
      <c r="K69" s="138">
        <v>0.54088050300000001</v>
      </c>
    </row>
    <row r="70" spans="1:11" x14ac:dyDescent="0.25">
      <c r="A70" s="22">
        <v>39082</v>
      </c>
      <c r="B70" s="138">
        <v>98.66</v>
      </c>
      <c r="C70" s="138">
        <v>3.1145484950000002</v>
      </c>
      <c r="D70" s="138">
        <v>89.22</v>
      </c>
      <c r="E70" s="138">
        <v>1.652045118</v>
      </c>
      <c r="F70" s="138">
        <v>73.13</v>
      </c>
      <c r="G70" s="138">
        <v>1.203985608</v>
      </c>
      <c r="H70" s="138">
        <v>74.12</v>
      </c>
      <c r="I70" s="138">
        <v>-1.853813559</v>
      </c>
      <c r="J70" s="138">
        <v>80.28</v>
      </c>
      <c r="K70" s="138">
        <v>0.437883148</v>
      </c>
    </row>
    <row r="71" spans="1:11" x14ac:dyDescent="0.25">
      <c r="A71" s="22">
        <v>39447</v>
      </c>
      <c r="B71" s="138">
        <v>99.81</v>
      </c>
      <c r="C71" s="138">
        <v>1.1656192990000001</v>
      </c>
      <c r="D71" s="138">
        <v>90.18</v>
      </c>
      <c r="E71" s="138">
        <v>1.07599193</v>
      </c>
      <c r="F71" s="138">
        <v>73.849999999999994</v>
      </c>
      <c r="G71" s="138">
        <v>0.98454806500000003</v>
      </c>
      <c r="H71" s="138">
        <v>73.989999999999995</v>
      </c>
      <c r="I71" s="138">
        <v>-0.17539125699999999</v>
      </c>
      <c r="J71" s="138">
        <v>81.760000000000005</v>
      </c>
      <c r="K71" s="138">
        <v>1.8435475830000001</v>
      </c>
    </row>
    <row r="72" spans="1:11" x14ac:dyDescent="0.25">
      <c r="A72" s="22">
        <v>39813</v>
      </c>
      <c r="B72" s="138">
        <v>99.3</v>
      </c>
      <c r="C72" s="138">
        <v>-0.51097084500000001</v>
      </c>
      <c r="D72" s="138">
        <v>90.15</v>
      </c>
      <c r="E72" s="138">
        <v>-3.3266799999999999E-2</v>
      </c>
      <c r="F72" s="138">
        <v>75.55</v>
      </c>
      <c r="G72" s="138">
        <v>2.3019634390000001</v>
      </c>
      <c r="H72" s="138">
        <v>76.08</v>
      </c>
      <c r="I72" s="138">
        <v>2.8247060409999998</v>
      </c>
      <c r="J72" s="138">
        <v>82.53</v>
      </c>
      <c r="K72" s="138">
        <v>0.94178082200000002</v>
      </c>
    </row>
    <row r="73" spans="1:11" x14ac:dyDescent="0.25">
      <c r="A73" s="22">
        <v>40178</v>
      </c>
      <c r="B73" s="138">
        <v>93.67</v>
      </c>
      <c r="C73" s="138">
        <v>-5.6696878149999996</v>
      </c>
      <c r="D73" s="138">
        <v>87.46</v>
      </c>
      <c r="E73" s="138">
        <v>-2.983915696</v>
      </c>
      <c r="F73" s="138">
        <v>75.900000000000006</v>
      </c>
      <c r="G73" s="138">
        <v>0.46326935800000002</v>
      </c>
      <c r="H73" s="138">
        <v>81.03</v>
      </c>
      <c r="I73" s="138">
        <v>6.5063091479999997</v>
      </c>
      <c r="J73" s="138">
        <v>84.17</v>
      </c>
      <c r="K73" s="138">
        <v>1.987156186</v>
      </c>
    </row>
    <row r="74" spans="1:11" ht="21" customHeight="1" x14ac:dyDescent="0.25">
      <c r="A74" s="22">
        <v>40543</v>
      </c>
      <c r="B74" s="138">
        <v>97.08</v>
      </c>
      <c r="C74" s="138">
        <v>3.6404398420000001</v>
      </c>
      <c r="D74" s="138">
        <v>89.46</v>
      </c>
      <c r="E74" s="138">
        <v>2.2867596620000001</v>
      </c>
      <c r="F74" s="138">
        <v>77.8</v>
      </c>
      <c r="G74" s="138">
        <v>2.503293808</v>
      </c>
      <c r="H74" s="138">
        <v>80.14</v>
      </c>
      <c r="I74" s="138">
        <v>-1.0983586329999999</v>
      </c>
      <c r="J74" s="138">
        <v>84.75</v>
      </c>
      <c r="K74" s="138">
        <v>0.68908162100000003</v>
      </c>
    </row>
    <row r="75" spans="1:11" x14ac:dyDescent="0.25">
      <c r="A75" s="22">
        <v>40908</v>
      </c>
      <c r="B75" s="138">
        <v>99.6</v>
      </c>
      <c r="C75" s="138">
        <v>2.5957972809999998</v>
      </c>
      <c r="D75" s="138">
        <v>91.68</v>
      </c>
      <c r="E75" s="138">
        <v>2.4815560030000001</v>
      </c>
      <c r="F75" s="138">
        <v>80.12</v>
      </c>
      <c r="G75" s="138">
        <v>2.9820051410000001</v>
      </c>
      <c r="H75" s="138">
        <v>80.44</v>
      </c>
      <c r="I75" s="138">
        <v>0.37434489599999998</v>
      </c>
      <c r="J75" s="138">
        <v>85.79</v>
      </c>
      <c r="K75" s="138">
        <v>1.227138643</v>
      </c>
    </row>
    <row r="76" spans="1:11" x14ac:dyDescent="0.25">
      <c r="A76" s="22">
        <v>41274</v>
      </c>
      <c r="B76" s="138">
        <v>98.92</v>
      </c>
      <c r="C76" s="138">
        <v>-0.68273092400000002</v>
      </c>
      <c r="D76" s="138">
        <v>92.42</v>
      </c>
      <c r="E76" s="138">
        <v>0.80715532300000004</v>
      </c>
      <c r="F76" s="138">
        <v>82.25</v>
      </c>
      <c r="G76" s="138">
        <v>2.6585122320000001</v>
      </c>
      <c r="H76" s="138">
        <v>83.15</v>
      </c>
      <c r="I76" s="138">
        <v>3.3689706610000001</v>
      </c>
      <c r="J76" s="138">
        <v>87.02</v>
      </c>
      <c r="K76" s="138">
        <v>1.433733535</v>
      </c>
    </row>
    <row r="77" spans="1:11" x14ac:dyDescent="0.25">
      <c r="A77" s="22">
        <v>41639</v>
      </c>
      <c r="B77" s="138">
        <v>98.65</v>
      </c>
      <c r="C77" s="138">
        <v>-0.27294783700000003</v>
      </c>
      <c r="D77" s="138">
        <v>92.84</v>
      </c>
      <c r="E77" s="138">
        <v>0.45444708900000003</v>
      </c>
      <c r="F77" s="138">
        <v>83.94</v>
      </c>
      <c r="G77" s="138">
        <v>2.0547112460000001</v>
      </c>
      <c r="H77" s="138">
        <v>85.09</v>
      </c>
      <c r="I77" s="138">
        <v>2.3331328920000001</v>
      </c>
      <c r="J77" s="138">
        <v>88.75</v>
      </c>
      <c r="K77" s="138">
        <v>1.988048724</v>
      </c>
    </row>
    <row r="78" spans="1:11" x14ac:dyDescent="0.25">
      <c r="A78" s="22">
        <v>42004</v>
      </c>
      <c r="B78" s="138">
        <v>99.96</v>
      </c>
      <c r="C78" s="138">
        <v>1.327927015</v>
      </c>
      <c r="D78" s="138">
        <v>93.79</v>
      </c>
      <c r="E78" s="138">
        <v>1.023265834</v>
      </c>
      <c r="F78" s="138">
        <v>86.45</v>
      </c>
      <c r="G78" s="138">
        <v>2.990231117</v>
      </c>
      <c r="H78" s="138">
        <v>86.48</v>
      </c>
      <c r="I78" s="138">
        <v>1.633564461</v>
      </c>
      <c r="J78" s="138">
        <v>90.41</v>
      </c>
      <c r="K78" s="138">
        <v>1.8704225350000001</v>
      </c>
    </row>
    <row r="79" spans="1:11" ht="21" customHeight="1" x14ac:dyDescent="0.25">
      <c r="A79" s="22">
        <v>42369</v>
      </c>
      <c r="B79" s="138">
        <v>100.84</v>
      </c>
      <c r="C79" s="138">
        <v>0.88035214100000003</v>
      </c>
      <c r="D79" s="138">
        <v>94.51</v>
      </c>
      <c r="E79" s="138">
        <v>0.76767246</v>
      </c>
      <c r="F79" s="138">
        <v>88.95</v>
      </c>
      <c r="G79" s="138">
        <v>2.8918449970000002</v>
      </c>
      <c r="H79" s="138">
        <v>88.21</v>
      </c>
      <c r="I79" s="138">
        <v>2.000462535</v>
      </c>
      <c r="J79" s="138">
        <v>91.97</v>
      </c>
      <c r="K79" s="138">
        <v>1.7254728459999999</v>
      </c>
    </row>
    <row r="80" spans="1:11" x14ac:dyDescent="0.25">
      <c r="A80" s="22">
        <v>42735</v>
      </c>
      <c r="B80" s="138">
        <v>101.85</v>
      </c>
      <c r="C80" s="138">
        <v>1.001586672</v>
      </c>
      <c r="D80" s="138">
        <v>95.84</v>
      </c>
      <c r="E80" s="138">
        <v>1.4072584909999999</v>
      </c>
      <c r="F80" s="138">
        <v>91.07</v>
      </c>
      <c r="G80" s="138">
        <v>2.3833614390000002</v>
      </c>
      <c r="H80" s="138">
        <v>89.42</v>
      </c>
      <c r="I80" s="138">
        <v>1.3717265620000001</v>
      </c>
      <c r="J80" s="138">
        <v>93.14</v>
      </c>
      <c r="K80" s="138">
        <v>1.2721539630000001</v>
      </c>
    </row>
    <row r="81" spans="1:11" x14ac:dyDescent="0.25">
      <c r="A81" s="22">
        <v>43100</v>
      </c>
      <c r="B81" s="138">
        <v>103.37</v>
      </c>
      <c r="C81" s="138">
        <v>1.4923907709999999</v>
      </c>
      <c r="D81" s="138">
        <v>97.82</v>
      </c>
      <c r="E81" s="138">
        <v>2.0659432390000001</v>
      </c>
      <c r="F81" s="138">
        <v>93.58</v>
      </c>
      <c r="G81" s="138">
        <v>2.7561216650000002</v>
      </c>
      <c r="H81" s="138">
        <v>90.53</v>
      </c>
      <c r="I81" s="138">
        <v>1.241333035</v>
      </c>
      <c r="J81" s="138">
        <v>94.49</v>
      </c>
      <c r="K81" s="138">
        <v>1.449430964</v>
      </c>
    </row>
    <row r="82" spans="1:11" x14ac:dyDescent="0.25">
      <c r="A82" s="22">
        <v>43465</v>
      </c>
      <c r="B82" s="138">
        <v>103.29</v>
      </c>
      <c r="C82" s="138">
        <v>-7.7391893000000003E-2</v>
      </c>
      <c r="D82" s="138">
        <v>98.26</v>
      </c>
      <c r="E82" s="138">
        <v>0.449805766</v>
      </c>
      <c r="F82" s="138">
        <v>96.54</v>
      </c>
      <c r="G82" s="138">
        <v>3.1630690320000001</v>
      </c>
      <c r="H82" s="138">
        <v>93.47</v>
      </c>
      <c r="I82" s="138">
        <v>3.247542251</v>
      </c>
      <c r="J82" s="138">
        <v>96.26</v>
      </c>
      <c r="K82" s="138">
        <v>1.873214097</v>
      </c>
    </row>
    <row r="83" spans="1:11" x14ac:dyDescent="0.25">
      <c r="A83" s="22">
        <v>43830</v>
      </c>
      <c r="B83" s="138">
        <v>103.46</v>
      </c>
      <c r="C83" s="138">
        <v>0.16458514899999999</v>
      </c>
      <c r="D83" s="138">
        <v>99.04</v>
      </c>
      <c r="E83" s="138">
        <v>0.79381233500000004</v>
      </c>
      <c r="F83" s="138">
        <v>99.73</v>
      </c>
      <c r="G83" s="138">
        <v>3.3043298110000001</v>
      </c>
      <c r="H83" s="138">
        <v>96.39</v>
      </c>
      <c r="I83" s="138">
        <v>3.123997004</v>
      </c>
      <c r="J83" s="138">
        <v>98.18</v>
      </c>
      <c r="K83" s="138">
        <v>1.994597964</v>
      </c>
    </row>
    <row r="84" spans="1:11" ht="21" customHeight="1" x14ac:dyDescent="0.25">
      <c r="A84" s="22">
        <v>44196</v>
      </c>
      <c r="B84" s="138">
        <v>100</v>
      </c>
      <c r="C84" s="138">
        <v>-3.3442876469999998</v>
      </c>
      <c r="D84" s="138">
        <v>100</v>
      </c>
      <c r="E84" s="138">
        <v>0.96930533100000005</v>
      </c>
      <c r="F84" s="138">
        <v>100</v>
      </c>
      <c r="G84" s="138">
        <v>0.27073097400000001</v>
      </c>
      <c r="H84" s="138">
        <v>100</v>
      </c>
      <c r="I84" s="138">
        <v>3.7452017839999998</v>
      </c>
      <c r="J84" s="138">
        <v>100</v>
      </c>
      <c r="K84" s="138">
        <v>1.8537380320000001</v>
      </c>
    </row>
    <row r="85" spans="1:11" x14ac:dyDescent="0.25">
      <c r="A85" s="22">
        <v>44561</v>
      </c>
      <c r="B85" s="138">
        <v>103.78</v>
      </c>
      <c r="C85" s="138">
        <v>3.78</v>
      </c>
      <c r="D85" s="138">
        <v>101.64</v>
      </c>
      <c r="E85" s="138">
        <v>1.64</v>
      </c>
      <c r="F85" s="138">
        <v>103.19</v>
      </c>
      <c r="G85" s="138">
        <v>3.19</v>
      </c>
      <c r="H85" s="138">
        <v>99.43</v>
      </c>
      <c r="I85" s="138">
        <v>-0.56999999999999995</v>
      </c>
      <c r="J85" s="138">
        <v>102.7</v>
      </c>
      <c r="K85" s="138">
        <v>2.7</v>
      </c>
    </row>
    <row r="86" spans="1:11" x14ac:dyDescent="0.25">
      <c r="A86" s="22">
        <v>44926</v>
      </c>
      <c r="B86" s="138">
        <v>104.38</v>
      </c>
      <c r="C86" s="138">
        <v>0.57814607799999995</v>
      </c>
      <c r="D86" s="138">
        <v>101.71</v>
      </c>
      <c r="E86" s="138">
        <v>6.8870523000000003E-2</v>
      </c>
      <c r="F86" s="138">
        <v>107.71</v>
      </c>
      <c r="G86" s="138">
        <v>4.380269406</v>
      </c>
      <c r="H86" s="138">
        <v>103.19</v>
      </c>
      <c r="I86" s="138">
        <v>3.7815548630000002</v>
      </c>
      <c r="J86" s="138">
        <v>108.9</v>
      </c>
      <c r="K86" s="138">
        <v>6.0370009739999997</v>
      </c>
    </row>
    <row r="87" spans="1:11" x14ac:dyDescent="0.25">
      <c r="A87" s="22">
        <v>45291</v>
      </c>
      <c r="B87" s="138">
        <v>102.67</v>
      </c>
      <c r="C87" s="138">
        <v>-1.638244874</v>
      </c>
      <c r="D87" s="138">
        <v>100.51</v>
      </c>
      <c r="E87" s="138">
        <v>-1.179824993</v>
      </c>
      <c r="F87" s="138">
        <v>114.46</v>
      </c>
      <c r="G87" s="138">
        <v>6.2668275930000004</v>
      </c>
      <c r="H87" s="138">
        <v>111.48</v>
      </c>
      <c r="I87" s="138">
        <v>8.0337241979999998</v>
      </c>
      <c r="J87" s="138">
        <v>116.71</v>
      </c>
      <c r="K87" s="138">
        <v>7.1717171720000001</v>
      </c>
    </row>
    <row r="88" spans="1:11" x14ac:dyDescent="0.25">
      <c r="A88" s="22">
        <v>45657</v>
      </c>
      <c r="B88" s="138">
        <v>102.56</v>
      </c>
      <c r="C88" s="138">
        <v>-0.10713937900000001</v>
      </c>
      <c r="D88" s="138">
        <v>100.16</v>
      </c>
      <c r="E88" s="138">
        <v>-0.34822405699999998</v>
      </c>
      <c r="F88" s="138">
        <v>120.38</v>
      </c>
      <c r="G88" s="138">
        <v>5.1721125280000004</v>
      </c>
      <c r="H88" s="138">
        <v>117.38</v>
      </c>
      <c r="I88" s="138">
        <v>5.2924291349999999</v>
      </c>
      <c r="J88" s="138">
        <v>120.34</v>
      </c>
      <c r="K88" s="138">
        <v>3.1102733269999998</v>
      </c>
    </row>
    <row r="89" spans="1:11" ht="21" customHeight="1" x14ac:dyDescent="0.25">
      <c r="A89" s="22">
        <v>46022</v>
      </c>
      <c r="B89" s="138">
        <v>102.98</v>
      </c>
      <c r="C89" s="138">
        <v>0.40951638099999998</v>
      </c>
      <c r="D89" s="138">
        <v>101.22</v>
      </c>
      <c r="E89" s="138">
        <v>1.058306709</v>
      </c>
      <c r="F89" s="138">
        <v>126.22</v>
      </c>
      <c r="G89" s="138">
        <v>4.8513042029999998</v>
      </c>
      <c r="H89" s="138">
        <v>122.57</v>
      </c>
      <c r="I89" s="138">
        <v>4.4215368890000004</v>
      </c>
      <c r="J89" s="138">
        <v>123.96</v>
      </c>
      <c r="K89" s="138">
        <v>3.0081435929999998</v>
      </c>
    </row>
    <row r="90" spans="1:11" x14ac:dyDescent="0.25">
      <c r="A90" s="22"/>
      <c r="B90" s="23"/>
      <c r="C90" s="23"/>
      <c r="D90" s="23"/>
      <c r="E90" s="23"/>
      <c r="F90" s="23"/>
      <c r="G90" s="23"/>
    </row>
    <row r="91" spans="1:11" ht="15" customHeight="1" x14ac:dyDescent="0.25">
      <c r="A91" s="22"/>
      <c r="B91" s="265" t="s">
        <v>498</v>
      </c>
      <c r="C91" s="265"/>
      <c r="D91" s="265"/>
      <c r="E91" s="265"/>
      <c r="F91" s="265"/>
      <c r="G91" s="265"/>
      <c r="H91" s="265"/>
      <c r="I91" s="265"/>
      <c r="J91" s="265"/>
      <c r="K91" s="265"/>
    </row>
    <row r="92" spans="1:11" x14ac:dyDescent="0.25">
      <c r="A92" s="22"/>
      <c r="B92" s="265"/>
      <c r="C92" s="265"/>
      <c r="D92" s="265"/>
      <c r="E92" s="265"/>
      <c r="F92" s="265"/>
      <c r="G92" s="265"/>
      <c r="H92" s="265"/>
      <c r="I92" s="265"/>
      <c r="J92" s="265"/>
      <c r="K92" s="265"/>
    </row>
    <row r="93" spans="1:11" x14ac:dyDescent="0.25">
      <c r="A93" s="22"/>
      <c r="B93" s="265"/>
      <c r="C93" s="265"/>
      <c r="D93" s="265"/>
      <c r="E93" s="265"/>
      <c r="F93" s="265"/>
      <c r="G93" s="265"/>
      <c r="H93" s="265"/>
      <c r="I93" s="265"/>
      <c r="J93" s="265"/>
      <c r="K93" s="265"/>
    </row>
    <row r="94" spans="1:11" x14ac:dyDescent="0.25">
      <c r="A94" s="22"/>
      <c r="B94" s="40"/>
      <c r="C94" s="40"/>
      <c r="D94" s="40"/>
      <c r="E94" s="40"/>
      <c r="F94" s="40"/>
      <c r="G94" s="40"/>
      <c r="H94" s="40"/>
      <c r="I94" s="40"/>
    </row>
    <row r="95" spans="1:11" x14ac:dyDescent="0.25">
      <c r="A95" s="22"/>
      <c r="B95" s="23"/>
      <c r="C95" s="23"/>
      <c r="D95" s="23"/>
      <c r="E95" s="23"/>
      <c r="F95" s="23"/>
      <c r="G95" s="23"/>
    </row>
    <row r="96" spans="1:11" x14ac:dyDescent="0.25">
      <c r="A96" s="22"/>
      <c r="B96" s="23"/>
      <c r="C96" s="23"/>
      <c r="D96" s="23"/>
      <c r="E96" s="23"/>
      <c r="F96" s="23"/>
      <c r="G96" s="23"/>
    </row>
    <row r="97" spans="1:7" x14ac:dyDescent="0.25">
      <c r="A97" s="22"/>
      <c r="B97" s="23"/>
      <c r="C97" s="23"/>
      <c r="D97" s="23"/>
      <c r="E97" s="23"/>
      <c r="F97" s="23"/>
      <c r="G97" s="23"/>
    </row>
    <row r="98" spans="1:7" x14ac:dyDescent="0.25">
      <c r="A98" s="22"/>
      <c r="B98" s="57"/>
      <c r="C98" s="57"/>
      <c r="D98" s="57"/>
      <c r="E98" s="57"/>
      <c r="F98" s="57"/>
      <c r="G98" s="57"/>
    </row>
    <row r="99" spans="1:7" x14ac:dyDescent="0.25">
      <c r="A99" s="22"/>
      <c r="B99" s="57"/>
      <c r="C99" s="57"/>
      <c r="D99" s="57"/>
      <c r="E99" s="57"/>
      <c r="F99" s="57"/>
      <c r="G99" s="57"/>
    </row>
    <row r="100" spans="1:7" x14ac:dyDescent="0.25">
      <c r="A100" s="22"/>
      <c r="B100" s="57"/>
      <c r="C100" s="57"/>
      <c r="D100" s="57"/>
      <c r="E100" s="57"/>
      <c r="F100" s="57"/>
      <c r="G100" s="57"/>
    </row>
    <row r="101" spans="1:7" x14ac:dyDescent="0.25">
      <c r="A101" s="22"/>
      <c r="B101" s="57"/>
      <c r="C101" s="57"/>
      <c r="D101" s="57"/>
      <c r="E101" s="57"/>
      <c r="F101" s="57"/>
      <c r="G101" s="57"/>
    </row>
    <row r="102" spans="1:7" x14ac:dyDescent="0.25">
      <c r="B102" s="57"/>
      <c r="C102" s="57"/>
      <c r="D102" s="57"/>
      <c r="E102" s="57"/>
      <c r="F102" s="57"/>
      <c r="G102" s="57"/>
    </row>
    <row r="103" spans="1:7" x14ac:dyDescent="0.25">
      <c r="B103" s="57"/>
      <c r="C103" s="57"/>
      <c r="D103" s="57"/>
      <c r="E103" s="57"/>
      <c r="F103" s="57"/>
      <c r="G103" s="57"/>
    </row>
    <row r="104" spans="1:7" x14ac:dyDescent="0.25">
      <c r="B104" s="57"/>
      <c r="C104" s="57"/>
      <c r="D104" s="57"/>
      <c r="E104" s="57"/>
      <c r="F104" s="57"/>
      <c r="G104" s="57"/>
    </row>
    <row r="105" spans="1:7" x14ac:dyDescent="0.25">
      <c r="B105" s="57"/>
      <c r="C105" s="57"/>
      <c r="D105" s="57"/>
      <c r="E105" s="57"/>
      <c r="F105" s="57"/>
      <c r="G105" s="57"/>
    </row>
    <row r="106" spans="1:7" x14ac:dyDescent="0.25">
      <c r="B106" s="57"/>
      <c r="C106" s="57"/>
      <c r="D106" s="57"/>
      <c r="E106" s="57"/>
      <c r="F106" s="57"/>
      <c r="G106" s="57"/>
    </row>
    <row r="107" spans="1:7" x14ac:dyDescent="0.25">
      <c r="B107" s="57"/>
      <c r="C107" s="57"/>
      <c r="D107" s="57"/>
      <c r="E107" s="57"/>
      <c r="F107" s="57"/>
      <c r="G107" s="57"/>
    </row>
    <row r="108" spans="1:7" x14ac:dyDescent="0.25">
      <c r="B108" s="57"/>
      <c r="C108" s="57"/>
      <c r="D108" s="57"/>
      <c r="E108" s="57"/>
      <c r="F108" s="57"/>
      <c r="G108" s="57"/>
    </row>
    <row r="109" spans="1:7" x14ac:dyDescent="0.25">
      <c r="B109" s="57"/>
      <c r="C109" s="57"/>
      <c r="D109" s="57"/>
      <c r="E109" s="57"/>
      <c r="F109" s="57"/>
      <c r="G109" s="57"/>
    </row>
    <row r="110" spans="1:7" ht="14.4" customHeight="1" x14ac:dyDescent="0.25">
      <c r="B110" s="57"/>
      <c r="C110" s="57"/>
      <c r="D110" s="57"/>
      <c r="E110" s="57"/>
      <c r="F110" s="57"/>
      <c r="G110" s="57"/>
    </row>
    <row r="111" spans="1:7" ht="14.4" customHeight="1" x14ac:dyDescent="0.25">
      <c r="B111" s="57"/>
      <c r="C111" s="57"/>
      <c r="D111" s="57"/>
      <c r="E111" s="57"/>
      <c r="F111" s="57"/>
      <c r="G111" s="57"/>
    </row>
    <row r="112" spans="1:7" ht="14.4" customHeight="1" x14ac:dyDescent="0.25">
      <c r="B112" s="57"/>
      <c r="C112" s="57"/>
      <c r="D112" s="57"/>
      <c r="E112" s="57"/>
      <c r="F112" s="57"/>
      <c r="G112" s="57"/>
    </row>
    <row r="113" spans="2:7" x14ac:dyDescent="0.25">
      <c r="B113" s="57"/>
      <c r="C113" s="57"/>
      <c r="D113" s="57"/>
      <c r="E113" s="57"/>
      <c r="F113" s="57"/>
      <c r="G113" s="57"/>
    </row>
  </sheetData>
  <mergeCells count="7">
    <mergeCell ref="J7:K7"/>
    <mergeCell ref="J10:K10"/>
    <mergeCell ref="B91:K93"/>
    <mergeCell ref="B10:C10"/>
    <mergeCell ref="D10:E10"/>
    <mergeCell ref="F10:G10"/>
    <mergeCell ref="H10:I10"/>
  </mergeCells>
  <hyperlinks>
    <hyperlink ref="J7" location="Inhalt!D2" display="zum Inhalt" xr:uid="{00000000-0004-0000-1F00-000000000000}"/>
    <hyperlink ref="K8" location="Hinweise!D6" display="zu den Hinweisen" xr:uid="{00000000-0004-0000-1F00-000001000000}"/>
    <hyperlink ref="K9" location="FN_V.3" display="zu den Fußnoten" xr:uid="{00000000-0004-0000-1F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5">
    <tabColor theme="9" tint="-0.249977111117893"/>
  </sheetPr>
  <dimension ref="A1:R97"/>
  <sheetViews>
    <sheetView zoomScale="90" zoomScaleNormal="90" workbookViewId="0">
      <selection activeCell="A2" sqref="A2"/>
    </sheetView>
  </sheetViews>
  <sheetFormatPr baseColWidth="10" defaultColWidth="11.44140625" defaultRowHeight="15" x14ac:dyDescent="0.25"/>
  <cols>
    <col min="1" max="1" width="11.44140625" style="25"/>
    <col min="2" max="8" width="24.6640625" style="25" customWidth="1"/>
    <col min="9" max="16384" width="11.44140625" style="25"/>
  </cols>
  <sheetData>
    <row r="1" spans="1:18" s="205" customFormat="1" ht="15" customHeight="1" x14ac:dyDescent="0.3">
      <c r="A1" s="203"/>
      <c r="B1" s="203"/>
      <c r="C1" s="203"/>
      <c r="D1" s="203"/>
      <c r="E1" s="203"/>
      <c r="F1" s="203"/>
      <c r="G1" s="203"/>
      <c r="H1" s="204" t="s">
        <v>524</v>
      </c>
    </row>
    <row r="2" spans="1:18" s="205" customFormat="1" ht="15" customHeight="1" x14ac:dyDescent="0.3">
      <c r="A2" s="203"/>
      <c r="B2" s="203"/>
      <c r="C2" s="203"/>
      <c r="D2" s="203"/>
      <c r="E2" s="203"/>
      <c r="F2" s="203"/>
      <c r="G2" s="203"/>
      <c r="H2" s="204" t="s">
        <v>139</v>
      </c>
    </row>
    <row r="3" spans="1:18" s="205" customFormat="1" ht="15" customHeight="1" x14ac:dyDescent="0.3">
      <c r="A3" s="203"/>
      <c r="B3" s="203"/>
      <c r="C3" s="203"/>
      <c r="D3" s="203"/>
      <c r="E3" s="203"/>
      <c r="F3" s="203"/>
      <c r="G3" s="203"/>
      <c r="H3" s="206">
        <f>DatumKompendium</f>
        <v>46268</v>
      </c>
    </row>
    <row r="4" spans="1:18" s="205" customFormat="1" ht="15" customHeight="1" x14ac:dyDescent="0.3">
      <c r="A4" s="203"/>
      <c r="B4" s="203"/>
      <c r="C4" s="203"/>
      <c r="D4" s="203"/>
      <c r="E4" s="203"/>
      <c r="F4" s="203"/>
      <c r="G4" s="203"/>
      <c r="H4" s="204"/>
    </row>
    <row r="5" spans="1:18" ht="17.399999999999999" x14ac:dyDescent="0.3">
      <c r="A5" s="27"/>
      <c r="B5" s="42" t="s">
        <v>240</v>
      </c>
      <c r="C5" s="27"/>
      <c r="D5" s="27"/>
      <c r="E5" s="27"/>
      <c r="F5" s="27"/>
      <c r="G5" s="27"/>
      <c r="H5" s="27"/>
    </row>
    <row r="6" spans="1:18" x14ac:dyDescent="0.25">
      <c r="A6" s="27"/>
      <c r="B6" s="28"/>
      <c r="C6" s="27"/>
      <c r="D6" s="27"/>
      <c r="E6" s="27"/>
      <c r="F6" s="27"/>
      <c r="G6" s="27"/>
      <c r="H6" s="27"/>
    </row>
    <row r="7" spans="1:18" ht="17.399999999999999" x14ac:dyDescent="0.3">
      <c r="A7" s="27"/>
      <c r="B7" s="42" t="s">
        <v>241</v>
      </c>
      <c r="C7" s="8"/>
      <c r="D7" s="8"/>
      <c r="E7" s="8"/>
      <c r="F7" s="8"/>
      <c r="G7" s="5"/>
      <c r="H7" s="158" t="s">
        <v>449</v>
      </c>
      <c r="I7" s="5"/>
      <c r="J7" s="5"/>
      <c r="K7" s="5"/>
      <c r="L7" s="5"/>
      <c r="M7" s="5"/>
      <c r="N7" s="5"/>
      <c r="O7" s="5"/>
      <c r="P7" s="5"/>
      <c r="Q7" s="5"/>
      <c r="R7" s="5"/>
    </row>
    <row r="8" spans="1:18" x14ac:dyDescent="0.25">
      <c r="A8" s="27"/>
      <c r="B8" s="28"/>
      <c r="C8" s="8"/>
      <c r="D8" s="8"/>
      <c r="E8" s="8"/>
      <c r="F8" s="8"/>
      <c r="G8" s="47"/>
      <c r="H8" s="158" t="s">
        <v>450</v>
      </c>
      <c r="I8" s="5"/>
      <c r="J8" s="5"/>
      <c r="K8" s="5"/>
      <c r="L8" s="5"/>
      <c r="M8" s="5"/>
      <c r="N8" s="5"/>
      <c r="O8" s="5"/>
      <c r="P8" s="5"/>
      <c r="Q8" s="5"/>
      <c r="R8" s="5"/>
    </row>
    <row r="9" spans="1:18" x14ac:dyDescent="0.25">
      <c r="A9" s="31"/>
      <c r="B9" s="28" t="s">
        <v>198</v>
      </c>
      <c r="C9" s="10"/>
      <c r="D9" s="10"/>
      <c r="E9" s="10"/>
      <c r="F9" s="10"/>
      <c r="G9" s="41"/>
      <c r="H9" s="129" t="s">
        <v>451</v>
      </c>
      <c r="I9" s="5"/>
      <c r="J9" s="5"/>
      <c r="K9" s="5"/>
      <c r="L9" s="5"/>
      <c r="M9" s="5"/>
      <c r="N9" s="5"/>
      <c r="O9" s="5"/>
      <c r="P9" s="5"/>
      <c r="Q9" s="5"/>
      <c r="R9" s="5"/>
    </row>
    <row r="10" spans="1:18" ht="20.7" customHeight="1" x14ac:dyDescent="0.3">
      <c r="A10" s="32"/>
      <c r="B10" s="242" t="s">
        <v>355</v>
      </c>
      <c r="C10" s="242" t="s">
        <v>356</v>
      </c>
      <c r="D10" s="242"/>
      <c r="E10" s="242" t="s">
        <v>357</v>
      </c>
      <c r="F10" s="242" t="s">
        <v>358</v>
      </c>
      <c r="G10" s="242" t="s">
        <v>359</v>
      </c>
      <c r="H10" s="242" t="s">
        <v>360</v>
      </c>
    </row>
    <row r="11" spans="1:18" ht="49.95" customHeight="1" x14ac:dyDescent="0.3">
      <c r="A11" s="126" t="s">
        <v>1</v>
      </c>
      <c r="B11" s="242"/>
      <c r="C11" s="33" t="s">
        <v>361</v>
      </c>
      <c r="D11" s="33" t="s">
        <v>362</v>
      </c>
      <c r="E11" s="242"/>
      <c r="F11" s="242"/>
      <c r="G11" s="242"/>
      <c r="H11" s="242"/>
    </row>
    <row r="12" spans="1:18" ht="7.5" customHeight="1" x14ac:dyDescent="0.25">
      <c r="A12" s="32"/>
      <c r="B12" s="62"/>
      <c r="C12" s="63"/>
      <c r="D12" s="63"/>
      <c r="E12" s="63"/>
      <c r="F12" s="63"/>
      <c r="G12" s="63"/>
      <c r="H12" s="63"/>
    </row>
    <row r="13" spans="1:18" hidden="1" x14ac:dyDescent="0.25">
      <c r="A13" s="22"/>
      <c r="B13" s="64"/>
      <c r="C13" s="64"/>
      <c r="D13" s="64"/>
      <c r="E13" s="64"/>
      <c r="F13" s="64"/>
      <c r="G13" s="64"/>
      <c r="H13" s="64"/>
    </row>
    <row r="14" spans="1:18" x14ac:dyDescent="0.25">
      <c r="A14" s="22">
        <v>18628</v>
      </c>
      <c r="B14" s="138">
        <v>-6.4</v>
      </c>
      <c r="C14" s="138">
        <v>-2.553191489</v>
      </c>
      <c r="D14" s="138" t="s">
        <v>6</v>
      </c>
      <c r="E14" s="138" t="s">
        <v>6</v>
      </c>
      <c r="F14" s="138" t="s">
        <v>6</v>
      </c>
      <c r="G14" s="138" t="s">
        <v>6</v>
      </c>
      <c r="H14" s="138" t="s">
        <v>6</v>
      </c>
    </row>
    <row r="15" spans="1:18" x14ac:dyDescent="0.25">
      <c r="A15" s="22">
        <v>18993</v>
      </c>
      <c r="B15" s="138">
        <v>7.6</v>
      </c>
      <c r="C15" s="138">
        <v>18.340611354</v>
      </c>
      <c r="D15" s="138" t="s">
        <v>6</v>
      </c>
      <c r="E15" s="138" t="s">
        <v>6</v>
      </c>
      <c r="F15" s="138" t="s">
        <v>6</v>
      </c>
      <c r="G15" s="138" t="s">
        <v>6</v>
      </c>
      <c r="H15" s="138">
        <v>11.764705881999999</v>
      </c>
    </row>
    <row r="16" spans="1:18" x14ac:dyDescent="0.25">
      <c r="A16" s="22">
        <v>19359</v>
      </c>
      <c r="B16" s="138">
        <v>2.1</v>
      </c>
      <c r="C16" s="138">
        <v>2.58302583</v>
      </c>
      <c r="D16" s="138" t="s">
        <v>6</v>
      </c>
      <c r="E16" s="138" t="s">
        <v>6</v>
      </c>
      <c r="F16" s="138" t="s">
        <v>6</v>
      </c>
      <c r="G16" s="138" t="s">
        <v>6</v>
      </c>
      <c r="H16" s="138">
        <v>4.6717918389999999</v>
      </c>
    </row>
    <row r="17" spans="1:8" x14ac:dyDescent="0.25">
      <c r="A17" s="22">
        <v>19724</v>
      </c>
      <c r="B17" s="138">
        <v>-1.7</v>
      </c>
      <c r="C17" s="138">
        <v>-2.5179856119999999</v>
      </c>
      <c r="D17" s="138" t="s">
        <v>6</v>
      </c>
      <c r="E17" s="138" t="s">
        <v>6</v>
      </c>
      <c r="F17" s="138" t="s">
        <v>6</v>
      </c>
      <c r="G17" s="138" t="s">
        <v>6</v>
      </c>
      <c r="H17" s="138">
        <v>-1.299435028</v>
      </c>
    </row>
    <row r="18" spans="1:8" x14ac:dyDescent="0.25">
      <c r="A18" s="22">
        <v>20089</v>
      </c>
      <c r="B18" s="138">
        <v>0.4</v>
      </c>
      <c r="C18" s="138">
        <v>-1.84501845</v>
      </c>
      <c r="D18" s="138" t="s">
        <v>6</v>
      </c>
      <c r="E18" s="138" t="s">
        <v>6</v>
      </c>
      <c r="F18" s="138" t="s">
        <v>6</v>
      </c>
      <c r="G18" s="138" t="s">
        <v>6</v>
      </c>
      <c r="H18" s="138">
        <v>-0.286204923</v>
      </c>
    </row>
    <row r="19" spans="1:8" ht="21" customHeight="1" x14ac:dyDescent="0.25">
      <c r="A19" s="22">
        <v>20454</v>
      </c>
      <c r="B19" s="138">
        <v>1.4</v>
      </c>
      <c r="C19" s="138">
        <v>1.8796992480000001</v>
      </c>
      <c r="D19" s="138" t="s">
        <v>6</v>
      </c>
      <c r="E19" s="138" t="s">
        <v>6</v>
      </c>
      <c r="F19" s="138" t="s">
        <v>6</v>
      </c>
      <c r="G19" s="138" t="s">
        <v>6</v>
      </c>
      <c r="H19" s="138">
        <v>2.0091848450000001</v>
      </c>
    </row>
    <row r="20" spans="1:8" x14ac:dyDescent="0.25">
      <c r="A20" s="22">
        <v>20820</v>
      </c>
      <c r="B20" s="138">
        <v>2.8</v>
      </c>
      <c r="C20" s="138">
        <v>1.84501845</v>
      </c>
      <c r="D20" s="138" t="s">
        <v>6</v>
      </c>
      <c r="E20" s="138" t="s">
        <v>6</v>
      </c>
      <c r="F20" s="138" t="s">
        <v>6</v>
      </c>
      <c r="G20" s="138" t="s">
        <v>6</v>
      </c>
      <c r="H20" s="138">
        <v>2.757456387</v>
      </c>
    </row>
    <row r="21" spans="1:8" x14ac:dyDescent="0.25">
      <c r="A21" s="22">
        <v>21185</v>
      </c>
      <c r="B21" s="138">
        <v>2</v>
      </c>
      <c r="C21" s="138">
        <v>1.8115942030000001</v>
      </c>
      <c r="D21" s="138" t="s">
        <v>6</v>
      </c>
      <c r="E21" s="138" t="s">
        <v>6</v>
      </c>
      <c r="F21" s="138" t="s">
        <v>6</v>
      </c>
      <c r="G21" s="138" t="s">
        <v>6</v>
      </c>
      <c r="H21" s="138">
        <v>2.902519168</v>
      </c>
    </row>
    <row r="22" spans="1:8" x14ac:dyDescent="0.25">
      <c r="A22" s="22">
        <v>21550</v>
      </c>
      <c r="B22" s="138">
        <v>2.2999999999999998</v>
      </c>
      <c r="C22" s="138">
        <v>-0.71174377200000005</v>
      </c>
      <c r="D22" s="138" t="s">
        <v>6</v>
      </c>
      <c r="E22" s="138" t="s">
        <v>6</v>
      </c>
      <c r="F22" s="138" t="s">
        <v>6</v>
      </c>
      <c r="G22" s="138" t="s">
        <v>6</v>
      </c>
      <c r="H22" s="138">
        <v>2.9803086749999999</v>
      </c>
    </row>
    <row r="23" spans="1:8" x14ac:dyDescent="0.25">
      <c r="A23" s="22">
        <v>21915</v>
      </c>
      <c r="B23" s="138">
        <v>0.6</v>
      </c>
      <c r="C23" s="138">
        <v>-0.358422939</v>
      </c>
      <c r="D23" s="138" t="s">
        <v>6</v>
      </c>
      <c r="E23" s="138" t="s">
        <v>6</v>
      </c>
      <c r="F23" s="138" t="s">
        <v>6</v>
      </c>
      <c r="G23" s="138" t="s">
        <v>6</v>
      </c>
      <c r="H23" s="138">
        <v>1.602067183</v>
      </c>
    </row>
    <row r="24" spans="1:8" ht="21" customHeight="1" x14ac:dyDescent="0.25">
      <c r="A24" s="22">
        <v>22281</v>
      </c>
      <c r="B24" s="138">
        <v>1.6</v>
      </c>
      <c r="C24" s="138">
        <v>1.079136691</v>
      </c>
      <c r="D24" s="138" t="s">
        <v>6</v>
      </c>
      <c r="E24" s="138" t="s">
        <v>6</v>
      </c>
      <c r="F24" s="138" t="s">
        <v>6</v>
      </c>
      <c r="G24" s="138" t="s">
        <v>6</v>
      </c>
      <c r="H24" s="138">
        <v>3.1536113939999999</v>
      </c>
    </row>
    <row r="25" spans="1:8" x14ac:dyDescent="0.25">
      <c r="A25" s="22">
        <v>22646</v>
      </c>
      <c r="B25" s="138">
        <v>2.5</v>
      </c>
      <c r="C25" s="138">
        <v>1.4234875440000001</v>
      </c>
      <c r="D25" s="138" t="s">
        <v>6</v>
      </c>
      <c r="E25" s="138" t="s">
        <v>6</v>
      </c>
      <c r="F25" s="138" t="s">
        <v>6</v>
      </c>
      <c r="G25" s="138" t="s">
        <v>6</v>
      </c>
      <c r="H25" s="138">
        <v>4.7337278109999996</v>
      </c>
    </row>
    <row r="26" spans="1:8" x14ac:dyDescent="0.25">
      <c r="A26" s="22">
        <v>23011</v>
      </c>
      <c r="B26" s="138">
        <v>2.8</v>
      </c>
      <c r="C26" s="138">
        <v>0.35087719299999998</v>
      </c>
      <c r="D26" s="138">
        <v>-0.15527950300000001</v>
      </c>
      <c r="E26" s="138" t="s">
        <v>6</v>
      </c>
      <c r="F26" s="138" t="s">
        <v>6</v>
      </c>
      <c r="G26" s="138" t="s">
        <v>6</v>
      </c>
      <c r="H26" s="138">
        <v>3.9077212810000002</v>
      </c>
    </row>
    <row r="27" spans="1:8" x14ac:dyDescent="0.25">
      <c r="A27" s="22">
        <v>23376</v>
      </c>
      <c r="B27" s="138">
        <v>3</v>
      </c>
      <c r="C27" s="138">
        <v>0.69930069900000003</v>
      </c>
      <c r="D27" s="138">
        <v>2.9548989109999999</v>
      </c>
      <c r="E27" s="138">
        <v>1.837270341</v>
      </c>
      <c r="F27" s="138">
        <v>0</v>
      </c>
      <c r="G27" s="138" t="s">
        <v>6</v>
      </c>
      <c r="H27" s="138">
        <v>3.0811055729999999</v>
      </c>
    </row>
    <row r="28" spans="1:8" x14ac:dyDescent="0.25">
      <c r="A28" s="22">
        <v>23742</v>
      </c>
      <c r="B28" s="138">
        <v>2.4</v>
      </c>
      <c r="C28" s="138">
        <v>1.736111111</v>
      </c>
      <c r="D28" s="138">
        <v>3.021148036</v>
      </c>
      <c r="E28" s="138">
        <v>1.8041237109999999</v>
      </c>
      <c r="F28" s="138">
        <v>2.6548672569999998</v>
      </c>
      <c r="G28" s="138" t="s">
        <v>6</v>
      </c>
      <c r="H28" s="138">
        <v>3.0329670329999998</v>
      </c>
    </row>
    <row r="29" spans="1:8" ht="21" customHeight="1" x14ac:dyDescent="0.25">
      <c r="A29" s="22">
        <v>24107</v>
      </c>
      <c r="B29" s="138">
        <v>3.2</v>
      </c>
      <c r="C29" s="138">
        <v>2.3890784979999999</v>
      </c>
      <c r="D29" s="138">
        <v>7.1847507329999996</v>
      </c>
      <c r="E29" s="138">
        <v>2.5316455699999998</v>
      </c>
      <c r="F29" s="138">
        <v>2.2988505749999999</v>
      </c>
      <c r="G29" s="138" t="s">
        <v>6</v>
      </c>
      <c r="H29" s="138">
        <v>3.7542662120000001</v>
      </c>
    </row>
    <row r="30" spans="1:8" x14ac:dyDescent="0.25">
      <c r="A30" s="22">
        <v>24472</v>
      </c>
      <c r="B30" s="138">
        <v>3.3</v>
      </c>
      <c r="C30" s="138">
        <v>1.3333333329999999</v>
      </c>
      <c r="D30" s="138">
        <v>-0.82079343400000004</v>
      </c>
      <c r="E30" s="138">
        <v>1.7283950619999999</v>
      </c>
      <c r="F30" s="138">
        <v>1.6853932579999999</v>
      </c>
      <c r="G30" s="138" t="s">
        <v>6</v>
      </c>
      <c r="H30" s="138">
        <v>3.4128289469999999</v>
      </c>
    </row>
    <row r="31" spans="1:8" x14ac:dyDescent="0.25">
      <c r="A31" s="22">
        <v>24837</v>
      </c>
      <c r="B31" s="138">
        <v>1.9</v>
      </c>
      <c r="C31" s="138">
        <v>-1.315789474</v>
      </c>
      <c r="D31" s="138">
        <v>-7.5862068970000003</v>
      </c>
      <c r="E31" s="138">
        <v>-2.1844660189999998</v>
      </c>
      <c r="F31" s="138">
        <v>0</v>
      </c>
      <c r="G31" s="138" t="s">
        <v>6</v>
      </c>
      <c r="H31" s="138">
        <v>1.5904572560000001</v>
      </c>
    </row>
    <row r="32" spans="1:8" x14ac:dyDescent="0.25">
      <c r="A32" s="22">
        <v>25203</v>
      </c>
      <c r="B32" s="138">
        <v>1.6</v>
      </c>
      <c r="C32" s="138">
        <v>0</v>
      </c>
      <c r="D32" s="138">
        <v>-2.0895522390000001</v>
      </c>
      <c r="E32" s="138">
        <v>-0.74441687300000003</v>
      </c>
      <c r="F32" s="138">
        <v>-1.3812154699999999</v>
      </c>
      <c r="G32" s="138" t="s">
        <v>6</v>
      </c>
      <c r="H32" s="138">
        <v>2.2700587080000001</v>
      </c>
    </row>
    <row r="33" spans="1:8" x14ac:dyDescent="0.25">
      <c r="A33" s="22">
        <v>25568</v>
      </c>
      <c r="B33" s="138">
        <v>1.8</v>
      </c>
      <c r="C33" s="138">
        <v>1.6666666670000001</v>
      </c>
      <c r="D33" s="138">
        <v>6.4024390240000004</v>
      </c>
      <c r="E33" s="138">
        <v>1.75</v>
      </c>
      <c r="F33" s="138">
        <v>4.4817927170000003</v>
      </c>
      <c r="G33" s="138">
        <v>6.5</v>
      </c>
      <c r="H33" s="145">
        <v>4.1714504400000001</v>
      </c>
    </row>
    <row r="34" spans="1:8" ht="21" customHeight="1" x14ac:dyDescent="0.25">
      <c r="A34" s="22">
        <v>25933</v>
      </c>
      <c r="B34" s="138">
        <v>3.6</v>
      </c>
      <c r="C34" s="138">
        <v>4.9180327869999996</v>
      </c>
      <c r="D34" s="138">
        <v>-7.8796561599999997</v>
      </c>
      <c r="E34" s="138">
        <v>-0.98280098299999996</v>
      </c>
      <c r="F34" s="138">
        <v>3.217158177</v>
      </c>
      <c r="G34" s="138">
        <v>16.5</v>
      </c>
      <c r="H34" s="138">
        <v>7.7149155030000003</v>
      </c>
    </row>
    <row r="35" spans="1:8" x14ac:dyDescent="0.25">
      <c r="A35" s="22">
        <v>26298</v>
      </c>
      <c r="B35" s="138">
        <v>5.2</v>
      </c>
      <c r="C35" s="138">
        <v>4.0625</v>
      </c>
      <c r="D35" s="138">
        <v>3.8880248829999999</v>
      </c>
      <c r="E35" s="138">
        <v>0.49627791599999999</v>
      </c>
      <c r="F35" s="138">
        <v>3.116883117</v>
      </c>
      <c r="G35" s="138">
        <v>9.4</v>
      </c>
      <c r="H35" s="138">
        <v>7.6057298769999999</v>
      </c>
    </row>
    <row r="36" spans="1:8" x14ac:dyDescent="0.25">
      <c r="A36" s="22">
        <v>26664</v>
      </c>
      <c r="B36" s="138">
        <v>5.4</v>
      </c>
      <c r="C36" s="138">
        <v>3.0030030029999999</v>
      </c>
      <c r="D36" s="138">
        <v>10.029940119999999</v>
      </c>
      <c r="E36" s="138">
        <v>-0.74074074099999998</v>
      </c>
      <c r="F36" s="138">
        <v>2.01511335</v>
      </c>
      <c r="G36" s="138">
        <v>5.0999999999999996</v>
      </c>
      <c r="H36" s="138">
        <v>4.5324881140000004</v>
      </c>
    </row>
    <row r="37" spans="1:8" x14ac:dyDescent="0.25">
      <c r="A37" s="22">
        <v>27029</v>
      </c>
      <c r="B37" s="138">
        <v>7.1</v>
      </c>
      <c r="C37" s="138">
        <v>6.4139941690000004</v>
      </c>
      <c r="D37" s="138">
        <v>6.3945578230000004</v>
      </c>
      <c r="E37" s="138">
        <v>12.686567164</v>
      </c>
      <c r="F37" s="138">
        <v>6.6666666670000003</v>
      </c>
      <c r="G37" s="138">
        <v>5.9</v>
      </c>
      <c r="H37" s="138">
        <v>6.3068526379999996</v>
      </c>
    </row>
    <row r="38" spans="1:8" x14ac:dyDescent="0.25">
      <c r="A38" s="22">
        <v>27394</v>
      </c>
      <c r="B38" s="138">
        <v>6.9</v>
      </c>
      <c r="C38" s="138">
        <v>13.424657534</v>
      </c>
      <c r="D38" s="138">
        <v>-3.3248081840000001</v>
      </c>
      <c r="E38" s="138">
        <v>28.697571744000001</v>
      </c>
      <c r="F38" s="138">
        <v>16.898148148000001</v>
      </c>
      <c r="G38" s="138">
        <v>7.6</v>
      </c>
      <c r="H38" s="138">
        <v>7.2447233310000003</v>
      </c>
    </row>
    <row r="39" spans="1:8" ht="21" customHeight="1" x14ac:dyDescent="0.25">
      <c r="A39" s="22">
        <v>27759</v>
      </c>
      <c r="B39" s="138">
        <v>6</v>
      </c>
      <c r="C39" s="138">
        <v>4.5893719810000002</v>
      </c>
      <c r="D39" s="138">
        <v>13.227513227999999</v>
      </c>
      <c r="E39" s="138">
        <v>-1.715265866</v>
      </c>
      <c r="F39" s="138">
        <v>3.7623762379999999</v>
      </c>
      <c r="G39" s="138">
        <v>1.9</v>
      </c>
      <c r="H39" s="138">
        <v>5.6914893620000004</v>
      </c>
    </row>
    <row r="40" spans="1:8" x14ac:dyDescent="0.25">
      <c r="A40" s="22">
        <v>28125</v>
      </c>
      <c r="B40" s="138">
        <v>4.2</v>
      </c>
      <c r="C40" s="138">
        <v>3.6951501150000001</v>
      </c>
      <c r="D40" s="138">
        <v>11.565420561</v>
      </c>
      <c r="E40" s="138">
        <v>5.9336823729999999</v>
      </c>
      <c r="F40" s="138">
        <v>4.007633588</v>
      </c>
      <c r="G40" s="138">
        <v>3.3</v>
      </c>
      <c r="H40" s="138">
        <v>3.3215903369999999</v>
      </c>
    </row>
    <row r="41" spans="1:8" x14ac:dyDescent="0.25">
      <c r="A41" s="22">
        <v>28490</v>
      </c>
      <c r="B41" s="138">
        <v>3.7</v>
      </c>
      <c r="C41" s="138">
        <v>2.8953229399999998</v>
      </c>
      <c r="D41" s="138">
        <v>-1.0471204190000001</v>
      </c>
      <c r="E41" s="138">
        <v>1.482701812</v>
      </c>
      <c r="F41" s="138">
        <v>1.8348623850000001</v>
      </c>
      <c r="G41" s="138">
        <v>4.3</v>
      </c>
      <c r="H41" s="138">
        <v>3.0930345840000002</v>
      </c>
    </row>
    <row r="42" spans="1:8" x14ac:dyDescent="0.25">
      <c r="A42" s="22">
        <v>28855</v>
      </c>
      <c r="B42" s="138">
        <v>2.7</v>
      </c>
      <c r="C42" s="138">
        <v>0.86580086599999995</v>
      </c>
      <c r="D42" s="138">
        <v>-3.4920634920000002</v>
      </c>
      <c r="E42" s="138">
        <v>-3.733766234</v>
      </c>
      <c r="F42" s="138">
        <v>1.441441441</v>
      </c>
      <c r="G42" s="138">
        <v>5.9</v>
      </c>
      <c r="H42" s="138">
        <v>3.5199622019999999</v>
      </c>
    </row>
    <row r="43" spans="1:8" x14ac:dyDescent="0.25">
      <c r="A43" s="22">
        <v>29220</v>
      </c>
      <c r="B43" s="138">
        <v>4.0999999999999996</v>
      </c>
      <c r="C43" s="138">
        <v>4.9356223180000001</v>
      </c>
      <c r="D43" s="138">
        <v>1.5350877190000001</v>
      </c>
      <c r="E43" s="138">
        <v>11.804384486</v>
      </c>
      <c r="F43" s="138">
        <v>4.7957371230000003</v>
      </c>
      <c r="G43" s="138">
        <v>8.6999999999999993</v>
      </c>
      <c r="H43" s="138">
        <v>4.2902784120000002</v>
      </c>
    </row>
    <row r="44" spans="1:8" ht="21" customHeight="1" x14ac:dyDescent="0.25">
      <c r="A44" s="22">
        <v>29586</v>
      </c>
      <c r="B44" s="138">
        <v>5.4</v>
      </c>
      <c r="C44" s="138">
        <v>7.5664621680000002</v>
      </c>
      <c r="D44" s="138">
        <v>1.7278617709999999</v>
      </c>
      <c r="E44" s="138">
        <v>14.932126696999999</v>
      </c>
      <c r="F44" s="138">
        <v>6.1016949150000004</v>
      </c>
      <c r="G44" s="138">
        <v>11</v>
      </c>
      <c r="H44" s="138">
        <v>5.4485776809999997</v>
      </c>
    </row>
    <row r="45" spans="1:8" x14ac:dyDescent="0.25">
      <c r="A45" s="22">
        <v>29951</v>
      </c>
      <c r="B45" s="138">
        <v>6.3</v>
      </c>
      <c r="C45" s="138">
        <v>7.794676806</v>
      </c>
      <c r="D45" s="138">
        <v>5.8386411889999996</v>
      </c>
      <c r="E45" s="138">
        <v>13.779527559</v>
      </c>
      <c r="F45" s="138">
        <v>5.9105431309999998</v>
      </c>
      <c r="G45" s="138">
        <v>5.3</v>
      </c>
      <c r="H45" s="138">
        <v>4.1917410249999998</v>
      </c>
    </row>
    <row r="46" spans="1:8" x14ac:dyDescent="0.25">
      <c r="A46" s="22">
        <v>30316</v>
      </c>
      <c r="B46" s="138">
        <v>5.2</v>
      </c>
      <c r="C46" s="138">
        <v>5.8201058200000002</v>
      </c>
      <c r="D46" s="138">
        <v>3.5105315949999998</v>
      </c>
      <c r="E46" s="138">
        <v>2.1914648209999998</v>
      </c>
      <c r="F46" s="138">
        <v>4.3740573149999999</v>
      </c>
      <c r="G46" s="138">
        <v>2.6</v>
      </c>
      <c r="H46" s="138">
        <v>4.5807608049999997</v>
      </c>
    </row>
    <row r="47" spans="1:8" x14ac:dyDescent="0.25">
      <c r="A47" s="22">
        <v>30681</v>
      </c>
      <c r="B47" s="138">
        <v>3.2</v>
      </c>
      <c r="C47" s="138">
        <v>1.5</v>
      </c>
      <c r="D47" s="138">
        <v>-1.453488372</v>
      </c>
      <c r="E47" s="138">
        <v>-0.33860045100000002</v>
      </c>
      <c r="F47" s="138">
        <v>1.7341040459999999</v>
      </c>
      <c r="G47" s="138">
        <v>1.6</v>
      </c>
      <c r="H47" s="138">
        <v>2.7994667679999998</v>
      </c>
    </row>
    <row r="48" spans="1:8" x14ac:dyDescent="0.25">
      <c r="A48" s="22">
        <v>31047</v>
      </c>
      <c r="B48" s="138">
        <v>2.5</v>
      </c>
      <c r="C48" s="138">
        <v>2.7914614119999999</v>
      </c>
      <c r="D48" s="138">
        <v>-1.376597837</v>
      </c>
      <c r="E48" s="138">
        <v>6.002265006</v>
      </c>
      <c r="F48" s="138">
        <v>3.4090909090000001</v>
      </c>
      <c r="G48" s="138">
        <v>2.5</v>
      </c>
      <c r="H48" s="138">
        <v>1.982215635</v>
      </c>
    </row>
    <row r="49" spans="1:8" ht="21" customHeight="1" x14ac:dyDescent="0.25">
      <c r="A49" s="22">
        <v>31412</v>
      </c>
      <c r="B49" s="138">
        <v>2</v>
      </c>
      <c r="C49" s="138">
        <v>2.555910543</v>
      </c>
      <c r="D49" s="138">
        <v>-3.7886340980000002</v>
      </c>
      <c r="E49" s="138">
        <v>1.388888889</v>
      </c>
      <c r="F49" s="138">
        <v>2.7472527470000001</v>
      </c>
      <c r="G49" s="138">
        <v>0.8</v>
      </c>
      <c r="H49" s="138">
        <v>2.1253405989999998</v>
      </c>
    </row>
    <row r="50" spans="1:8" x14ac:dyDescent="0.25">
      <c r="A50" s="22">
        <v>31777</v>
      </c>
      <c r="B50" s="138">
        <v>-0.1</v>
      </c>
      <c r="C50" s="138">
        <v>-2.647975078</v>
      </c>
      <c r="D50" s="138">
        <v>-5.6994818650000001</v>
      </c>
      <c r="E50" s="138">
        <v>-15.595363540999999</v>
      </c>
      <c r="F50" s="138">
        <v>-1.8716577539999999</v>
      </c>
      <c r="G50" s="138">
        <v>1.9</v>
      </c>
      <c r="H50" s="138">
        <v>3.0060476700000001</v>
      </c>
    </row>
    <row r="51" spans="1:8" x14ac:dyDescent="0.25">
      <c r="A51" s="22">
        <v>32142</v>
      </c>
      <c r="B51" s="138">
        <v>0.2</v>
      </c>
      <c r="C51" s="138">
        <v>-2.4</v>
      </c>
      <c r="D51" s="138">
        <v>-2.7472527470000001</v>
      </c>
      <c r="E51" s="138">
        <v>-5.4931335829999997</v>
      </c>
      <c r="F51" s="138">
        <v>-0.95367847400000005</v>
      </c>
      <c r="G51" s="138">
        <v>1.7</v>
      </c>
      <c r="H51" s="138">
        <v>1.277844932</v>
      </c>
    </row>
    <row r="52" spans="1:8" x14ac:dyDescent="0.25">
      <c r="A52" s="22">
        <v>32508</v>
      </c>
      <c r="B52" s="138">
        <v>1.2</v>
      </c>
      <c r="C52" s="138">
        <v>1.1475409839999999</v>
      </c>
      <c r="D52" s="138">
        <v>0.11299434999999999</v>
      </c>
      <c r="E52" s="138">
        <v>1.1889035670000001</v>
      </c>
      <c r="F52" s="138">
        <v>2.2008253089999998</v>
      </c>
      <c r="G52" s="138">
        <v>2.1</v>
      </c>
      <c r="H52" s="138">
        <v>1.6879795399999999</v>
      </c>
    </row>
    <row r="53" spans="1:8" x14ac:dyDescent="0.25">
      <c r="A53" s="22">
        <v>32873</v>
      </c>
      <c r="B53" s="138">
        <v>2.8</v>
      </c>
      <c r="C53" s="138">
        <v>3.2414910859999999</v>
      </c>
      <c r="D53" s="138">
        <v>8.6907449210000003</v>
      </c>
      <c r="E53" s="138">
        <v>4.5691906009999999</v>
      </c>
      <c r="F53" s="138">
        <v>2.8263795420000002</v>
      </c>
      <c r="G53" s="138">
        <v>3.2</v>
      </c>
      <c r="H53" s="138">
        <v>2.8839704899999998</v>
      </c>
    </row>
    <row r="54" spans="1:8" ht="21" customHeight="1" x14ac:dyDescent="0.25">
      <c r="A54" s="22">
        <v>33238</v>
      </c>
      <c r="B54" s="138">
        <v>2.6</v>
      </c>
      <c r="C54" s="145">
        <v>1.726844584</v>
      </c>
      <c r="D54" s="145">
        <v>-5.0882658359999997</v>
      </c>
      <c r="E54" s="145">
        <v>-2.247191011</v>
      </c>
      <c r="F54" s="145">
        <v>0</v>
      </c>
      <c r="G54" s="145">
        <v>6.3</v>
      </c>
      <c r="H54" s="145">
        <v>3.3898305080000002</v>
      </c>
    </row>
    <row r="55" spans="1:8" x14ac:dyDescent="0.25">
      <c r="A55" s="22">
        <v>33603</v>
      </c>
      <c r="B55" s="138">
        <v>3.7</v>
      </c>
      <c r="C55" s="138">
        <v>2.4691358019999998</v>
      </c>
      <c r="D55" s="138">
        <v>-0.98468271299999999</v>
      </c>
      <c r="E55" s="138">
        <v>0.76628352499999997</v>
      </c>
      <c r="F55" s="138">
        <v>0.91623036599999996</v>
      </c>
      <c r="G55" s="138">
        <v>6.9</v>
      </c>
      <c r="H55" s="138">
        <v>3.0895334170000002</v>
      </c>
    </row>
    <row r="56" spans="1:8" x14ac:dyDescent="0.25">
      <c r="A56" s="22">
        <v>33969</v>
      </c>
      <c r="B56" s="138">
        <v>3.9</v>
      </c>
      <c r="C56" s="138">
        <v>1.355421687</v>
      </c>
      <c r="D56" s="138">
        <v>-1.215469613</v>
      </c>
      <c r="E56" s="138">
        <v>-2.4081115340000001</v>
      </c>
      <c r="F56" s="138">
        <v>0.77821011699999998</v>
      </c>
      <c r="G56" s="138">
        <v>6.2</v>
      </c>
      <c r="H56" s="138">
        <v>5.3211009169999999</v>
      </c>
    </row>
    <row r="57" spans="1:8" x14ac:dyDescent="0.25">
      <c r="A57" s="22">
        <v>34334</v>
      </c>
      <c r="B57" s="138">
        <v>3.6</v>
      </c>
      <c r="C57" s="138">
        <v>0</v>
      </c>
      <c r="D57" s="138">
        <v>-8.3892617450000007</v>
      </c>
      <c r="E57" s="138">
        <v>-1.5584415579999999</v>
      </c>
      <c r="F57" s="138">
        <v>0</v>
      </c>
      <c r="G57" s="138">
        <v>4.2</v>
      </c>
      <c r="H57" s="138">
        <v>3.7746806039999998</v>
      </c>
    </row>
    <row r="58" spans="1:8" x14ac:dyDescent="0.25">
      <c r="A58" s="22">
        <v>34699</v>
      </c>
      <c r="B58" s="145">
        <v>2.7</v>
      </c>
      <c r="C58" s="138">
        <v>0.59435364000000002</v>
      </c>
      <c r="D58" s="138">
        <v>1.465201465</v>
      </c>
      <c r="E58" s="138">
        <v>0.79155672799999999</v>
      </c>
      <c r="F58" s="138">
        <v>0.90090090099999998</v>
      </c>
      <c r="G58" s="138">
        <v>2.1</v>
      </c>
      <c r="H58" s="138">
        <v>1.9445998879999999</v>
      </c>
    </row>
    <row r="59" spans="1:8" ht="21" customHeight="1" x14ac:dyDescent="0.25">
      <c r="A59" s="22">
        <v>35064</v>
      </c>
      <c r="B59" s="138">
        <v>1.9</v>
      </c>
      <c r="C59" s="138">
        <v>1.772525849</v>
      </c>
      <c r="D59" s="138">
        <v>-0.48134777400000001</v>
      </c>
      <c r="E59" s="138">
        <v>0.26178010499999999</v>
      </c>
      <c r="F59" s="138">
        <v>1.403061224</v>
      </c>
      <c r="G59" s="138">
        <v>2.1</v>
      </c>
      <c r="H59" s="138">
        <v>1.825168108</v>
      </c>
    </row>
    <row r="60" spans="1:8" x14ac:dyDescent="0.25">
      <c r="A60" s="22">
        <v>35430</v>
      </c>
      <c r="B60" s="138">
        <v>1.4</v>
      </c>
      <c r="C60" s="138">
        <v>-1.3062409290000001</v>
      </c>
      <c r="D60" s="138">
        <v>-0.72551390599999999</v>
      </c>
      <c r="E60" s="138">
        <v>0.52219321100000005</v>
      </c>
      <c r="F60" s="138">
        <v>0</v>
      </c>
      <c r="G60" s="138">
        <v>-0.2</v>
      </c>
      <c r="H60" s="138">
        <v>0.47169811299999997</v>
      </c>
    </row>
    <row r="61" spans="1:8" x14ac:dyDescent="0.25">
      <c r="A61" s="22">
        <v>35795</v>
      </c>
      <c r="B61" s="138">
        <v>1.9</v>
      </c>
      <c r="C61" s="138">
        <v>1.1764705879999999</v>
      </c>
      <c r="D61" s="138">
        <v>1.218026797</v>
      </c>
      <c r="E61" s="138">
        <v>3.506493506</v>
      </c>
      <c r="F61" s="138">
        <v>1.383647799</v>
      </c>
      <c r="G61" s="138">
        <v>-0.7</v>
      </c>
      <c r="H61" s="138">
        <v>0.147551979</v>
      </c>
    </row>
    <row r="62" spans="1:8" x14ac:dyDescent="0.25">
      <c r="A62" s="22">
        <v>36160</v>
      </c>
      <c r="B62" s="138">
        <v>0.8</v>
      </c>
      <c r="C62" s="138">
        <v>-0.436046512</v>
      </c>
      <c r="D62" s="138">
        <v>-4.9338146810000003</v>
      </c>
      <c r="E62" s="138">
        <v>-3.1367628609999998</v>
      </c>
      <c r="F62" s="138">
        <v>0</v>
      </c>
      <c r="G62" s="138">
        <v>-0.3</v>
      </c>
      <c r="H62" s="138">
        <v>0.68309670499999997</v>
      </c>
    </row>
    <row r="63" spans="1:8" x14ac:dyDescent="0.25">
      <c r="A63" s="22">
        <v>36525</v>
      </c>
      <c r="B63" s="138">
        <v>0.7</v>
      </c>
      <c r="C63" s="138">
        <v>-1.02189781</v>
      </c>
      <c r="D63" s="138">
        <v>-5.9493670889999999</v>
      </c>
      <c r="E63" s="138">
        <v>-0.51813471499999997</v>
      </c>
      <c r="F63" s="138">
        <v>-0.49627791599999999</v>
      </c>
      <c r="G63" s="138">
        <v>-0.3</v>
      </c>
      <c r="H63" s="138">
        <v>0.57203671700000003</v>
      </c>
    </row>
    <row r="64" spans="1:8" ht="21" customHeight="1" x14ac:dyDescent="0.25">
      <c r="A64" s="22">
        <v>36891</v>
      </c>
      <c r="B64" s="138">
        <v>1.3</v>
      </c>
      <c r="C64" s="138">
        <v>3.0973451330000001</v>
      </c>
      <c r="D64" s="138">
        <v>5.7873485870000003</v>
      </c>
      <c r="E64" s="138">
        <v>10.15625</v>
      </c>
      <c r="F64" s="138">
        <v>3.117206983</v>
      </c>
      <c r="G64" s="138">
        <v>0.7</v>
      </c>
      <c r="H64" s="138">
        <v>-0.34391534400000001</v>
      </c>
    </row>
    <row r="65" spans="1:8" x14ac:dyDescent="0.25">
      <c r="A65" s="22">
        <v>37256</v>
      </c>
      <c r="B65" s="138">
        <v>2</v>
      </c>
      <c r="C65" s="138">
        <v>3.004291845</v>
      </c>
      <c r="D65" s="138">
        <v>7.2519083970000002</v>
      </c>
      <c r="E65" s="138">
        <v>0.59101654800000003</v>
      </c>
      <c r="F65" s="138">
        <v>0.967351874</v>
      </c>
      <c r="G65" s="138">
        <v>0.2</v>
      </c>
      <c r="H65" s="138">
        <v>1.43350146</v>
      </c>
    </row>
    <row r="66" spans="1:8" x14ac:dyDescent="0.25">
      <c r="A66" s="22">
        <v>37621</v>
      </c>
      <c r="B66" s="138">
        <v>1.4</v>
      </c>
      <c r="C66" s="138">
        <v>-0.69444444400000005</v>
      </c>
      <c r="D66" s="138">
        <v>-6.7615658359999999</v>
      </c>
      <c r="E66" s="138">
        <v>-2.115158637</v>
      </c>
      <c r="F66" s="138">
        <v>-0.23952095800000001</v>
      </c>
      <c r="G66" s="138">
        <v>0</v>
      </c>
      <c r="H66" s="138">
        <v>1.504841664</v>
      </c>
    </row>
    <row r="67" spans="1:8" x14ac:dyDescent="0.25">
      <c r="A67" s="22">
        <v>37986</v>
      </c>
      <c r="B67" s="138">
        <v>1</v>
      </c>
      <c r="C67" s="138">
        <v>1.818181818</v>
      </c>
      <c r="D67" s="138">
        <v>1.399491094</v>
      </c>
      <c r="E67" s="138">
        <v>-2.1608643459999999</v>
      </c>
      <c r="F67" s="138">
        <v>-0.24009603800000001</v>
      </c>
      <c r="G67" s="138">
        <v>0</v>
      </c>
      <c r="H67" s="138">
        <v>1.3149413430000001</v>
      </c>
    </row>
    <row r="68" spans="1:8" x14ac:dyDescent="0.25">
      <c r="A68" s="22">
        <v>38352</v>
      </c>
      <c r="B68" s="138">
        <v>1.6</v>
      </c>
      <c r="C68" s="138">
        <v>1.5109890109999999</v>
      </c>
      <c r="D68" s="138">
        <v>-1.756587202</v>
      </c>
      <c r="E68" s="138">
        <v>0.98159509199999995</v>
      </c>
      <c r="F68" s="138">
        <v>0.60168471700000004</v>
      </c>
      <c r="G68" s="138">
        <v>1.2</v>
      </c>
      <c r="H68" s="138">
        <v>1.1579081309999999</v>
      </c>
    </row>
    <row r="69" spans="1:8" ht="21" customHeight="1" x14ac:dyDescent="0.25">
      <c r="A69" s="22">
        <v>38717</v>
      </c>
      <c r="B69" s="138">
        <v>1.6</v>
      </c>
      <c r="C69" s="138">
        <v>4.4654939110000003</v>
      </c>
      <c r="D69" s="138">
        <v>-1.7879948910000001</v>
      </c>
      <c r="E69" s="138">
        <v>3.4021871199999998</v>
      </c>
      <c r="F69" s="138">
        <v>0.95693779899999998</v>
      </c>
      <c r="G69" s="138">
        <v>1.2</v>
      </c>
      <c r="H69" s="138">
        <v>0.54088050300000001</v>
      </c>
    </row>
    <row r="70" spans="1:8" x14ac:dyDescent="0.25">
      <c r="A70" s="22">
        <v>39082</v>
      </c>
      <c r="B70" s="138">
        <v>1.6</v>
      </c>
      <c r="C70" s="138">
        <v>5.4404145079999999</v>
      </c>
      <c r="D70" s="138">
        <v>7.4122236670000001</v>
      </c>
      <c r="E70" s="138">
        <v>4.3478260869999996</v>
      </c>
      <c r="F70" s="138">
        <v>1.7772511849999999</v>
      </c>
      <c r="G70" s="138">
        <v>2.4</v>
      </c>
      <c r="H70" s="138">
        <v>0.437883148</v>
      </c>
    </row>
    <row r="71" spans="1:8" x14ac:dyDescent="0.25">
      <c r="A71" s="22">
        <v>39447</v>
      </c>
      <c r="B71" s="138">
        <v>2.2999999999999998</v>
      </c>
      <c r="C71" s="138">
        <v>1.2285012289999999</v>
      </c>
      <c r="D71" s="138">
        <v>11.743341404000001</v>
      </c>
      <c r="E71" s="138">
        <v>0.675675676</v>
      </c>
      <c r="F71" s="138">
        <v>1.164144354</v>
      </c>
      <c r="G71" s="138">
        <v>6.8</v>
      </c>
      <c r="H71" s="138">
        <v>1.8435475830000001</v>
      </c>
    </row>
    <row r="72" spans="1:8" x14ac:dyDescent="0.25">
      <c r="A72" s="22">
        <v>39813</v>
      </c>
      <c r="B72" s="138">
        <v>2.6</v>
      </c>
      <c r="C72" s="138">
        <v>5.4611650489999999</v>
      </c>
      <c r="D72" s="138">
        <v>3.6836403029999998</v>
      </c>
      <c r="E72" s="138">
        <v>4.5861297539999999</v>
      </c>
      <c r="F72" s="138">
        <v>1.726121979</v>
      </c>
      <c r="G72" s="138">
        <v>3.4</v>
      </c>
      <c r="H72" s="138">
        <v>0.94178082200000002</v>
      </c>
    </row>
    <row r="73" spans="1:8" x14ac:dyDescent="0.25">
      <c r="A73" s="22">
        <v>40178</v>
      </c>
      <c r="B73" s="138">
        <v>0.3</v>
      </c>
      <c r="C73" s="138">
        <v>-4.1426927500000001</v>
      </c>
      <c r="D73" s="138">
        <v>-19.017763845000001</v>
      </c>
      <c r="E73" s="138">
        <v>-8.5561497329999998</v>
      </c>
      <c r="F73" s="138">
        <v>-2.1493212669999999</v>
      </c>
      <c r="G73" s="138">
        <v>1.2</v>
      </c>
      <c r="H73" s="138">
        <v>1.987156186</v>
      </c>
    </row>
    <row r="74" spans="1:8" ht="21" customHeight="1" x14ac:dyDescent="0.25">
      <c r="A74" s="22">
        <v>40543</v>
      </c>
      <c r="B74" s="138">
        <v>1</v>
      </c>
      <c r="C74" s="138">
        <v>1.56062425</v>
      </c>
      <c r="D74" s="138">
        <v>13.548387097000001</v>
      </c>
      <c r="E74" s="138">
        <v>7.1345029240000004</v>
      </c>
      <c r="F74" s="138">
        <v>3.005780347</v>
      </c>
      <c r="G74" s="138">
        <v>0.9</v>
      </c>
      <c r="H74" s="138">
        <v>0.68908162100000003</v>
      </c>
    </row>
    <row r="75" spans="1:8" x14ac:dyDescent="0.25">
      <c r="A75" s="22">
        <v>40908</v>
      </c>
      <c r="B75" s="138">
        <v>2.2000000000000002</v>
      </c>
      <c r="C75" s="138">
        <v>5.2009456260000002</v>
      </c>
      <c r="D75" s="138">
        <v>13.409090909</v>
      </c>
      <c r="E75" s="138">
        <v>6.4410480349999997</v>
      </c>
      <c r="F75" s="138">
        <v>3.2547699209999998</v>
      </c>
      <c r="G75" s="138">
        <v>2.8</v>
      </c>
      <c r="H75" s="138">
        <v>1.227138643</v>
      </c>
    </row>
    <row r="76" spans="1:8" x14ac:dyDescent="0.25">
      <c r="A76" s="22">
        <v>41274</v>
      </c>
      <c r="B76" s="138">
        <v>1.9</v>
      </c>
      <c r="C76" s="138">
        <v>1.5730337080000001</v>
      </c>
      <c r="D76" s="138">
        <v>5.3106212419999999</v>
      </c>
      <c r="E76" s="138">
        <v>2.0512820509999998</v>
      </c>
      <c r="F76" s="138">
        <v>1.6304347830000001</v>
      </c>
      <c r="G76" s="138">
        <v>2.8</v>
      </c>
      <c r="H76" s="138">
        <v>1.433733535</v>
      </c>
    </row>
    <row r="77" spans="1:8" x14ac:dyDescent="0.25">
      <c r="A77" s="22">
        <v>41639</v>
      </c>
      <c r="B77" s="138">
        <v>1.5</v>
      </c>
      <c r="C77" s="138">
        <v>0</v>
      </c>
      <c r="D77" s="138">
        <v>1.0466222650000001</v>
      </c>
      <c r="E77" s="138">
        <v>-2.5125628139999998</v>
      </c>
      <c r="F77" s="138">
        <v>-0.64171122999999997</v>
      </c>
      <c r="G77" s="138">
        <v>2.1</v>
      </c>
      <c r="H77" s="138">
        <v>1.988048724</v>
      </c>
    </row>
    <row r="78" spans="1:8" x14ac:dyDescent="0.25">
      <c r="A78" s="22">
        <v>42004</v>
      </c>
      <c r="B78" s="138">
        <v>1</v>
      </c>
      <c r="C78" s="138">
        <v>-0.99557522099999995</v>
      </c>
      <c r="D78" s="138">
        <v>-7.9096045200000002</v>
      </c>
      <c r="E78" s="138">
        <v>-2.1649484540000001</v>
      </c>
      <c r="F78" s="138">
        <v>-0.32292787899999997</v>
      </c>
      <c r="G78" s="138">
        <v>1.7</v>
      </c>
      <c r="H78" s="138">
        <v>1.8704225350000001</v>
      </c>
    </row>
    <row r="79" spans="1:8" ht="21" customHeight="1" x14ac:dyDescent="0.25">
      <c r="A79" s="22">
        <v>42369</v>
      </c>
      <c r="B79" s="138">
        <v>0.5</v>
      </c>
      <c r="C79" s="138">
        <v>-1.787709497</v>
      </c>
      <c r="D79" s="138">
        <v>-5.3169734149999996</v>
      </c>
      <c r="E79" s="138">
        <v>-2.8451001050000002</v>
      </c>
      <c r="F79" s="138">
        <v>0.97192224599999999</v>
      </c>
      <c r="G79" s="138">
        <v>1.4</v>
      </c>
      <c r="H79" s="138">
        <v>1.7254728459999999</v>
      </c>
    </row>
    <row r="80" spans="1:8" ht="14.4" customHeight="1" x14ac:dyDescent="0.25">
      <c r="A80" s="22">
        <v>42735</v>
      </c>
      <c r="B80" s="138">
        <v>0.5</v>
      </c>
      <c r="C80" s="138">
        <v>-1.7064846419999999</v>
      </c>
      <c r="D80" s="138">
        <v>-1.295896328</v>
      </c>
      <c r="E80" s="138">
        <v>-3.2537960950000002</v>
      </c>
      <c r="F80" s="138">
        <v>-0.962566845</v>
      </c>
      <c r="G80" s="138">
        <v>1.9</v>
      </c>
      <c r="H80" s="138">
        <v>1.2721539630000001</v>
      </c>
    </row>
    <row r="81" spans="1:8" ht="14.4" customHeight="1" x14ac:dyDescent="0.25">
      <c r="A81" s="22">
        <v>43100</v>
      </c>
      <c r="B81" s="138">
        <v>1.5</v>
      </c>
      <c r="C81" s="138">
        <v>2.7777777779999999</v>
      </c>
      <c r="D81" s="138">
        <v>10.065645514</v>
      </c>
      <c r="E81" s="138">
        <v>3.4753363230000001</v>
      </c>
      <c r="F81" s="138">
        <v>1.6198704100000001</v>
      </c>
      <c r="G81" s="138">
        <v>3.2</v>
      </c>
      <c r="H81" s="138">
        <v>1.449430964</v>
      </c>
    </row>
    <row r="82" spans="1:8" x14ac:dyDescent="0.25">
      <c r="A82" s="22">
        <v>43465</v>
      </c>
      <c r="B82" s="138">
        <v>1.8</v>
      </c>
      <c r="C82" s="138">
        <v>2.5900900899999999</v>
      </c>
      <c r="D82" s="138">
        <v>0.29821073599999998</v>
      </c>
      <c r="E82" s="138">
        <v>2.6002166849999999</v>
      </c>
      <c r="F82" s="138">
        <v>1.1689691820000001</v>
      </c>
      <c r="G82" s="138">
        <v>4.7</v>
      </c>
      <c r="H82" s="138">
        <v>1.873214097</v>
      </c>
    </row>
    <row r="83" spans="1:8" x14ac:dyDescent="0.25">
      <c r="A83" s="22">
        <v>43830</v>
      </c>
      <c r="B83" s="138">
        <v>1.4</v>
      </c>
      <c r="C83" s="138">
        <v>1.097694841</v>
      </c>
      <c r="D83" s="138">
        <v>2.279484638</v>
      </c>
      <c r="E83" s="138">
        <v>-0.95036958800000004</v>
      </c>
      <c r="F83" s="138">
        <v>0.52521008400000002</v>
      </c>
      <c r="G83" s="138">
        <v>4.5999999999999996</v>
      </c>
      <c r="H83" s="138">
        <v>1.994597964</v>
      </c>
    </row>
    <row r="84" spans="1:8" ht="21" customHeight="1" x14ac:dyDescent="0.25">
      <c r="A84" s="22">
        <v>44196</v>
      </c>
      <c r="B84" s="138">
        <v>0.5</v>
      </c>
      <c r="C84" s="138">
        <v>-0.97719869699999995</v>
      </c>
      <c r="D84" s="138">
        <v>-3.1007751940000001</v>
      </c>
      <c r="E84" s="138">
        <v>-4.2643923240000001</v>
      </c>
      <c r="F84" s="138">
        <v>-0.62695924800000002</v>
      </c>
      <c r="G84" s="138">
        <v>1.4</v>
      </c>
      <c r="H84" s="138">
        <v>1.8537380320000001</v>
      </c>
    </row>
    <row r="85" spans="1:8" x14ac:dyDescent="0.25">
      <c r="A85" s="22">
        <v>44561</v>
      </c>
      <c r="B85" s="138">
        <v>3.1</v>
      </c>
      <c r="C85" s="138">
        <v>9.6491228069999995</v>
      </c>
      <c r="D85" s="138">
        <v>6.9</v>
      </c>
      <c r="E85" s="138">
        <v>11.35857461</v>
      </c>
      <c r="F85" s="138">
        <v>5.152471083</v>
      </c>
      <c r="G85" s="138">
        <v>8.8000000000000007</v>
      </c>
      <c r="H85" s="138">
        <v>2.7</v>
      </c>
    </row>
    <row r="86" spans="1:8" x14ac:dyDescent="0.25">
      <c r="A86" s="22">
        <v>44926</v>
      </c>
      <c r="B86" s="138">
        <v>6.9</v>
      </c>
      <c r="C86" s="138">
        <v>29.8</v>
      </c>
      <c r="D86" s="138">
        <v>31.898971001</v>
      </c>
      <c r="E86" s="138">
        <v>21.8</v>
      </c>
      <c r="F86" s="138">
        <v>13.5</v>
      </c>
      <c r="G86" s="138">
        <v>16.600000000000001</v>
      </c>
      <c r="H86" s="138">
        <v>6.0370009739999997</v>
      </c>
    </row>
    <row r="87" spans="1:8" x14ac:dyDescent="0.25">
      <c r="A87" s="22">
        <v>45291</v>
      </c>
      <c r="B87" s="138">
        <v>5.9</v>
      </c>
      <c r="C87" s="138">
        <v>0.23112480699999999</v>
      </c>
      <c r="D87" s="138">
        <v>0.21276595700000001</v>
      </c>
      <c r="E87" s="138">
        <v>-6.4860426929999999</v>
      </c>
      <c r="F87" s="138">
        <v>0.61674008800000002</v>
      </c>
      <c r="G87" s="138">
        <v>8.6999999999999993</v>
      </c>
      <c r="H87" s="138">
        <v>7.1717171720000001</v>
      </c>
    </row>
    <row r="88" spans="1:8" x14ac:dyDescent="0.25">
      <c r="A88" s="22">
        <v>45657</v>
      </c>
      <c r="B88" s="138">
        <v>2.2000000000000002</v>
      </c>
      <c r="C88" s="138">
        <v>-1.8447348189999999</v>
      </c>
      <c r="D88" s="138">
        <v>-1.4861995750000001</v>
      </c>
      <c r="E88" s="138">
        <v>-1.2291483759999999</v>
      </c>
      <c r="F88" s="138">
        <v>0.26269702299999997</v>
      </c>
      <c r="G88" s="138">
        <v>3.2</v>
      </c>
      <c r="H88" s="138">
        <v>3.1102733269999998</v>
      </c>
    </row>
    <row r="89" spans="1:8" ht="21" customHeight="1" x14ac:dyDescent="0.25">
      <c r="A89" s="22">
        <v>46022</v>
      </c>
      <c r="B89" s="138">
        <v>2.2000000000000002</v>
      </c>
      <c r="C89" s="138">
        <v>-1.1746280339999999</v>
      </c>
      <c r="D89" s="138">
        <v>0.287356322</v>
      </c>
      <c r="E89" s="138">
        <v>-0.26666666700000002</v>
      </c>
      <c r="F89" s="138">
        <v>1.0480349339999999</v>
      </c>
      <c r="G89" s="138">
        <v>3.3</v>
      </c>
      <c r="H89" s="138">
        <v>3.0081435929999998</v>
      </c>
    </row>
    <row r="90" spans="1:8" x14ac:dyDescent="0.25">
      <c r="A90" s="22"/>
      <c r="B90" s="23"/>
      <c r="C90" s="23"/>
      <c r="D90" s="23"/>
      <c r="E90" s="23"/>
      <c r="F90" s="23"/>
      <c r="G90" s="23"/>
      <c r="H90" s="23"/>
    </row>
    <row r="91" spans="1:8" ht="14.4" customHeight="1" x14ac:dyDescent="0.25">
      <c r="B91" s="265" t="s">
        <v>499</v>
      </c>
      <c r="C91" s="265"/>
      <c r="D91" s="265"/>
      <c r="E91" s="265"/>
      <c r="F91" s="265"/>
      <c r="G91" s="265"/>
      <c r="H91" s="265"/>
    </row>
    <row r="92" spans="1:8" x14ac:dyDescent="0.25">
      <c r="B92" s="265"/>
      <c r="C92" s="265"/>
      <c r="D92" s="265"/>
      <c r="E92" s="265"/>
      <c r="F92" s="265"/>
      <c r="G92" s="265"/>
      <c r="H92" s="265"/>
    </row>
    <row r="93" spans="1:8" x14ac:dyDescent="0.25">
      <c r="B93" s="265"/>
      <c r="C93" s="265"/>
      <c r="D93" s="265"/>
      <c r="E93" s="265"/>
      <c r="F93" s="265"/>
      <c r="G93" s="265"/>
      <c r="H93" s="265"/>
    </row>
    <row r="94" spans="1:8" x14ac:dyDescent="0.25">
      <c r="B94" s="265"/>
      <c r="C94" s="265"/>
      <c r="D94" s="265"/>
      <c r="E94" s="265"/>
      <c r="F94" s="265"/>
      <c r="G94" s="265"/>
      <c r="H94" s="265"/>
    </row>
    <row r="95" spans="1:8" x14ac:dyDescent="0.25">
      <c r="B95" s="265"/>
      <c r="C95" s="265"/>
      <c r="D95" s="265"/>
      <c r="E95" s="265"/>
      <c r="F95" s="265"/>
      <c r="G95" s="265"/>
      <c r="H95" s="265"/>
    </row>
    <row r="96" spans="1:8" x14ac:dyDescent="0.25">
      <c r="B96" s="265"/>
      <c r="C96" s="265"/>
      <c r="D96" s="265"/>
      <c r="E96" s="265"/>
      <c r="F96" s="265"/>
      <c r="G96" s="265"/>
      <c r="H96" s="265"/>
    </row>
    <row r="97" spans="2:8" x14ac:dyDescent="0.25">
      <c r="B97" s="89"/>
      <c r="C97" s="89"/>
      <c r="D97" s="89"/>
      <c r="E97" s="89"/>
      <c r="F97" s="89"/>
      <c r="G97" s="89"/>
      <c r="H97" s="89"/>
    </row>
  </sheetData>
  <mergeCells count="7">
    <mergeCell ref="H10:H11"/>
    <mergeCell ref="B91:H96"/>
    <mergeCell ref="C10:D10"/>
    <mergeCell ref="B10:B11"/>
    <mergeCell ref="E10:E11"/>
    <mergeCell ref="F10:F11"/>
    <mergeCell ref="G10:G11"/>
  </mergeCells>
  <hyperlinks>
    <hyperlink ref="H7" location="Inhalt!D2" display="zum Inhalt" xr:uid="{00000000-0004-0000-2000-000000000000}"/>
    <hyperlink ref="H8" location="Hinweise!D6" display="zu den Hinweisen" xr:uid="{00000000-0004-0000-2000-000001000000}"/>
    <hyperlink ref="H9" location="FN_VI.1" display="zu den Fußnoten" xr:uid="{00000000-0004-0000-20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6">
    <tabColor theme="9" tint="-0.249977111117893"/>
  </sheetPr>
  <dimension ref="A1:R75"/>
  <sheetViews>
    <sheetView zoomScale="90" zoomScaleNormal="90" workbookViewId="0">
      <selection activeCell="A2" sqref="A2"/>
    </sheetView>
  </sheetViews>
  <sheetFormatPr baseColWidth="10" defaultColWidth="11.44140625" defaultRowHeight="15" x14ac:dyDescent="0.25"/>
  <cols>
    <col min="1" max="1" width="11.44140625" style="25"/>
    <col min="2" max="5" width="42.6640625" style="25" customWidth="1"/>
    <col min="6" max="16384" width="11.44140625" style="25"/>
  </cols>
  <sheetData>
    <row r="1" spans="1:18" s="205" customFormat="1" ht="15" customHeight="1" x14ac:dyDescent="0.3">
      <c r="A1" s="203"/>
      <c r="B1" s="203"/>
      <c r="C1" s="203"/>
      <c r="D1" s="203"/>
      <c r="E1" s="204" t="s">
        <v>524</v>
      </c>
    </row>
    <row r="2" spans="1:18" s="205" customFormat="1" ht="15" customHeight="1" x14ac:dyDescent="0.3">
      <c r="A2" s="203"/>
      <c r="B2" s="203"/>
      <c r="C2" s="203"/>
      <c r="D2" s="203"/>
      <c r="E2" s="204" t="s">
        <v>139</v>
      </c>
    </row>
    <row r="3" spans="1:18" s="205" customFormat="1" ht="15" customHeight="1" x14ac:dyDescent="0.3">
      <c r="A3" s="203"/>
      <c r="B3" s="203"/>
      <c r="C3" s="203"/>
      <c r="D3" s="203"/>
      <c r="E3" s="206">
        <f>DatumKompendium</f>
        <v>46268</v>
      </c>
    </row>
    <row r="4" spans="1:18" s="205" customFormat="1" ht="15" customHeight="1" x14ac:dyDescent="0.3">
      <c r="A4" s="203"/>
      <c r="B4" s="203"/>
      <c r="C4" s="203"/>
      <c r="D4" s="203"/>
      <c r="E4" s="204"/>
    </row>
    <row r="5" spans="1:18" ht="17.399999999999999" x14ac:dyDescent="0.3">
      <c r="A5" s="27"/>
      <c r="B5" s="42" t="s">
        <v>240</v>
      </c>
      <c r="C5" s="27"/>
      <c r="D5" s="27"/>
      <c r="E5" s="27"/>
    </row>
    <row r="6" spans="1:18" x14ac:dyDescent="0.25">
      <c r="A6" s="27"/>
      <c r="B6" s="28"/>
      <c r="C6" s="27"/>
      <c r="D6" s="27"/>
      <c r="E6" s="27"/>
    </row>
    <row r="7" spans="1:18" ht="17.399999999999999" x14ac:dyDescent="0.3">
      <c r="A7" s="27"/>
      <c r="B7" s="42" t="s">
        <v>242</v>
      </c>
      <c r="C7" s="8"/>
      <c r="D7" s="5"/>
      <c r="E7" s="158" t="s">
        <v>449</v>
      </c>
      <c r="F7" s="5"/>
      <c r="G7" s="5"/>
      <c r="H7" s="5"/>
      <c r="I7" s="5"/>
      <c r="J7" s="5"/>
      <c r="K7" s="5"/>
      <c r="L7" s="5"/>
      <c r="M7" s="5"/>
      <c r="N7" s="5"/>
      <c r="O7" s="5"/>
      <c r="P7" s="5"/>
      <c r="Q7" s="5"/>
      <c r="R7" s="5"/>
    </row>
    <row r="8" spans="1:18" x14ac:dyDescent="0.25">
      <c r="A8" s="27"/>
      <c r="B8" s="28"/>
      <c r="C8" s="8"/>
      <c r="D8" s="47"/>
      <c r="E8" s="158" t="s">
        <v>450</v>
      </c>
      <c r="F8" s="5"/>
      <c r="G8" s="5"/>
      <c r="H8" s="5"/>
      <c r="I8" s="5"/>
      <c r="J8" s="5"/>
      <c r="K8" s="5"/>
      <c r="L8" s="5"/>
      <c r="M8" s="5"/>
      <c r="N8" s="5"/>
      <c r="O8" s="5"/>
      <c r="P8" s="5"/>
      <c r="Q8" s="5"/>
      <c r="R8" s="5"/>
    </row>
    <row r="9" spans="1:18" x14ac:dyDescent="0.25">
      <c r="A9" s="32"/>
      <c r="B9" s="28" t="s">
        <v>198</v>
      </c>
      <c r="C9" s="10"/>
      <c r="D9" s="41"/>
      <c r="E9" s="129" t="s">
        <v>451</v>
      </c>
      <c r="F9" s="5"/>
      <c r="G9" s="5"/>
      <c r="H9" s="5"/>
      <c r="I9" s="5"/>
      <c r="J9" s="5"/>
      <c r="K9" s="5"/>
      <c r="L9" s="5"/>
      <c r="M9" s="5"/>
      <c r="N9" s="5"/>
      <c r="O9" s="5"/>
      <c r="P9" s="5"/>
      <c r="Q9" s="5"/>
      <c r="R9" s="5"/>
    </row>
    <row r="10" spans="1:18" ht="18.75" customHeight="1" x14ac:dyDescent="0.3">
      <c r="A10" s="126" t="s">
        <v>1</v>
      </c>
      <c r="B10" s="33" t="s">
        <v>329</v>
      </c>
      <c r="C10" s="33" t="s">
        <v>140</v>
      </c>
      <c r="D10" s="33" t="s">
        <v>134</v>
      </c>
      <c r="E10" s="33" t="s">
        <v>135</v>
      </c>
    </row>
    <row r="11" spans="1:18" ht="7.5" customHeight="1" x14ac:dyDescent="0.25">
      <c r="A11" s="32"/>
      <c r="B11" s="62"/>
      <c r="C11" s="63"/>
      <c r="D11" s="63"/>
      <c r="E11" s="63"/>
    </row>
    <row r="12" spans="1:18" hidden="1" x14ac:dyDescent="0.25">
      <c r="A12" s="22"/>
      <c r="B12" s="64"/>
      <c r="C12" s="64"/>
      <c r="D12" s="64"/>
      <c r="E12" s="64"/>
    </row>
    <row r="13" spans="1:18" x14ac:dyDescent="0.25">
      <c r="A13" s="22">
        <v>25933</v>
      </c>
      <c r="B13" s="138" t="s">
        <v>6</v>
      </c>
      <c r="C13" s="138" t="s">
        <v>6</v>
      </c>
      <c r="D13" s="138">
        <v>5.3318824810000001</v>
      </c>
      <c r="E13" s="138" t="s">
        <v>6</v>
      </c>
    </row>
    <row r="14" spans="1:18" x14ac:dyDescent="0.25">
      <c r="A14" s="22">
        <v>26298</v>
      </c>
      <c r="B14" s="138" t="s">
        <v>6</v>
      </c>
      <c r="C14" s="138">
        <v>5.9880239519999998</v>
      </c>
      <c r="D14" s="138">
        <v>11.776859504000001</v>
      </c>
      <c r="E14" s="138">
        <v>8.0754014430000005</v>
      </c>
    </row>
    <row r="15" spans="1:18" x14ac:dyDescent="0.25">
      <c r="A15" s="22">
        <v>26664</v>
      </c>
      <c r="B15" s="138" t="s">
        <v>6</v>
      </c>
      <c r="C15" s="138">
        <v>9.1148775890000007</v>
      </c>
      <c r="D15" s="138">
        <v>34.011090572999997</v>
      </c>
      <c r="E15" s="138">
        <v>7.1705426360000004</v>
      </c>
    </row>
    <row r="16" spans="1:18" x14ac:dyDescent="0.25">
      <c r="A16" s="22">
        <v>27029</v>
      </c>
      <c r="B16" s="138" t="s">
        <v>6</v>
      </c>
      <c r="C16" s="138">
        <v>10.562651018</v>
      </c>
      <c r="D16" s="138">
        <v>37.793103447999997</v>
      </c>
      <c r="E16" s="138">
        <v>11.854530842000001</v>
      </c>
    </row>
    <row r="17" spans="1:5" x14ac:dyDescent="0.25">
      <c r="A17" s="22">
        <v>27394</v>
      </c>
      <c r="B17" s="138" t="s">
        <v>6</v>
      </c>
      <c r="C17" s="138">
        <v>14.829847018000001</v>
      </c>
      <c r="D17" s="138">
        <v>7.3073073070000003</v>
      </c>
      <c r="E17" s="138">
        <v>9.1431650799999993</v>
      </c>
    </row>
    <row r="18" spans="1:5" ht="21" customHeight="1" x14ac:dyDescent="0.25">
      <c r="A18" s="22">
        <v>27759</v>
      </c>
      <c r="B18" s="138" t="s">
        <v>6</v>
      </c>
      <c r="C18" s="138">
        <v>11.908646002999999</v>
      </c>
      <c r="D18" s="138">
        <v>6.25</v>
      </c>
      <c r="E18" s="138">
        <v>8.7063857799999997</v>
      </c>
    </row>
    <row r="19" spans="1:5" x14ac:dyDescent="0.25">
      <c r="A19" s="22">
        <v>28125</v>
      </c>
      <c r="B19" s="138">
        <v>2.3026315789999998</v>
      </c>
      <c r="C19" s="138">
        <v>15.864917395999999</v>
      </c>
      <c r="D19" s="138">
        <v>8.9552238810000002</v>
      </c>
      <c r="E19" s="138">
        <v>5.041635125</v>
      </c>
    </row>
    <row r="20" spans="1:5" x14ac:dyDescent="0.25">
      <c r="A20" s="22">
        <v>28490</v>
      </c>
      <c r="B20" s="138">
        <v>5.4662379420000002</v>
      </c>
      <c r="C20" s="138">
        <v>15.244286014</v>
      </c>
      <c r="D20" s="138">
        <v>7.0507655119999999</v>
      </c>
      <c r="E20" s="138">
        <v>16.229460939999999</v>
      </c>
    </row>
    <row r="21" spans="1:5" x14ac:dyDescent="0.25">
      <c r="A21" s="22">
        <v>28855</v>
      </c>
      <c r="B21" s="138">
        <v>7.3170731709999997</v>
      </c>
      <c r="C21" s="138">
        <v>11.681222707</v>
      </c>
      <c r="D21" s="138">
        <v>16.409484380999999</v>
      </c>
      <c r="E21" s="138">
        <v>15.513392856999999</v>
      </c>
    </row>
    <row r="22" spans="1:5" x14ac:dyDescent="0.25">
      <c r="A22" s="22">
        <v>29220</v>
      </c>
      <c r="B22" s="138">
        <v>9.0909090910000003</v>
      </c>
      <c r="C22" s="138">
        <v>13.115021179999999</v>
      </c>
      <c r="D22" s="138">
        <v>29.453604914</v>
      </c>
      <c r="E22" s="138">
        <v>16.543209876999999</v>
      </c>
    </row>
    <row r="23" spans="1:5" ht="21" customHeight="1" x14ac:dyDescent="0.25">
      <c r="A23" s="22">
        <v>29586</v>
      </c>
      <c r="B23" s="138">
        <v>7.2916666670000003</v>
      </c>
      <c r="C23" s="138">
        <v>19.832925247999999</v>
      </c>
      <c r="D23" s="138">
        <v>20.979020979000001</v>
      </c>
      <c r="E23" s="138">
        <v>11.330140015</v>
      </c>
    </row>
    <row r="24" spans="1:5" x14ac:dyDescent="0.25">
      <c r="A24" s="22">
        <v>29951</v>
      </c>
      <c r="B24" s="138">
        <v>7.0388349510000001</v>
      </c>
      <c r="C24" s="138">
        <v>10.985576923</v>
      </c>
      <c r="D24" s="138">
        <v>5.7184145329999998</v>
      </c>
      <c r="E24" s="138">
        <v>7.198411385</v>
      </c>
    </row>
    <row r="25" spans="1:5" x14ac:dyDescent="0.25">
      <c r="A25" s="22">
        <v>30316</v>
      </c>
      <c r="B25" s="138">
        <v>0.907029478</v>
      </c>
      <c r="C25" s="138">
        <v>5.6205328139999997</v>
      </c>
      <c r="D25" s="138">
        <v>2.3823471980000002</v>
      </c>
      <c r="E25" s="138">
        <v>2.4544612529999998</v>
      </c>
    </row>
    <row r="26" spans="1:5" x14ac:dyDescent="0.25">
      <c r="A26" s="22">
        <v>30681</v>
      </c>
      <c r="B26" s="138">
        <v>0.224719101</v>
      </c>
      <c r="C26" s="138">
        <v>5.0958679379999996</v>
      </c>
      <c r="D26" s="138">
        <v>11.729925615000001</v>
      </c>
      <c r="E26" s="138">
        <v>3.7064938980000002</v>
      </c>
    </row>
    <row r="27" spans="1:5" x14ac:dyDescent="0.25">
      <c r="A27" s="22">
        <v>31047</v>
      </c>
      <c r="B27" s="138">
        <v>-2.0179372199999999</v>
      </c>
      <c r="C27" s="138">
        <v>3.902439024</v>
      </c>
      <c r="D27" s="138">
        <v>9.2864458859999992</v>
      </c>
      <c r="E27" s="138">
        <v>5.1431062040000004</v>
      </c>
    </row>
    <row r="28" spans="1:5" ht="21" customHeight="1" x14ac:dyDescent="0.25">
      <c r="A28" s="22">
        <v>31412</v>
      </c>
      <c r="B28" s="138">
        <v>-1.14416476</v>
      </c>
      <c r="C28" s="138">
        <v>3.2957746480000001</v>
      </c>
      <c r="D28" s="138">
        <v>8.6847860039999993</v>
      </c>
      <c r="E28" s="138">
        <v>5.464971673</v>
      </c>
    </row>
    <row r="29" spans="1:5" x14ac:dyDescent="0.25">
      <c r="A29" s="22">
        <v>31777</v>
      </c>
      <c r="B29" s="138">
        <v>0.23148148099999999</v>
      </c>
      <c r="C29" s="138">
        <v>4.654122353</v>
      </c>
      <c r="D29" s="138">
        <v>13.538373096000001</v>
      </c>
      <c r="E29" s="138">
        <v>7.6645922039999999</v>
      </c>
    </row>
    <row r="30" spans="1:5" x14ac:dyDescent="0.25">
      <c r="A30" s="22">
        <v>32142</v>
      </c>
      <c r="B30" s="138">
        <v>-0.69284064700000003</v>
      </c>
      <c r="C30" s="138">
        <v>7.1050117259999999</v>
      </c>
      <c r="D30" s="138">
        <v>16.810126581999999</v>
      </c>
      <c r="E30" s="138">
        <v>9.7109826590000008</v>
      </c>
    </row>
    <row r="31" spans="1:5" x14ac:dyDescent="0.25">
      <c r="A31" s="22">
        <v>32508</v>
      </c>
      <c r="B31" s="138">
        <v>1.6279069770000001</v>
      </c>
      <c r="C31" s="138">
        <v>10.810153272000001</v>
      </c>
      <c r="D31" s="138">
        <v>27.622453403000002</v>
      </c>
      <c r="E31" s="138">
        <v>8.9346126120000005</v>
      </c>
    </row>
    <row r="32" spans="1:5" x14ac:dyDescent="0.25">
      <c r="A32" s="22">
        <v>32873</v>
      </c>
      <c r="B32" s="145">
        <v>3.2036613269999998</v>
      </c>
      <c r="C32" s="138">
        <v>12.06088993</v>
      </c>
      <c r="D32" s="138">
        <v>19.385242422000001</v>
      </c>
      <c r="E32" s="138">
        <v>8.3901842989999995</v>
      </c>
    </row>
    <row r="33" spans="1:5" ht="21" customHeight="1" x14ac:dyDescent="0.25">
      <c r="A33" s="22">
        <v>33238</v>
      </c>
      <c r="B33" s="138">
        <v>7.982261641</v>
      </c>
      <c r="C33" s="138">
        <v>8.7970219440000008</v>
      </c>
      <c r="D33" s="138">
        <v>-1.1948790899999999</v>
      </c>
      <c r="E33" s="138">
        <v>3.2597463599999998</v>
      </c>
    </row>
    <row r="34" spans="1:5" x14ac:dyDescent="0.25">
      <c r="A34" s="22">
        <v>33603</v>
      </c>
      <c r="B34" s="138">
        <v>4.7227926079999998</v>
      </c>
      <c r="C34" s="138">
        <v>5.1923884989999998</v>
      </c>
      <c r="D34" s="138">
        <v>-1.4468759</v>
      </c>
      <c r="E34" s="138">
        <v>-0.877911208</v>
      </c>
    </row>
    <row r="35" spans="1:5" x14ac:dyDescent="0.25">
      <c r="A35" s="22">
        <v>33969</v>
      </c>
      <c r="B35" s="138">
        <v>5.0980392160000001</v>
      </c>
      <c r="C35" s="138">
        <v>-2.3738872400000002</v>
      </c>
      <c r="D35" s="138">
        <v>-3.9588050539999999</v>
      </c>
      <c r="E35" s="138">
        <v>-9.1781010999999996E-2</v>
      </c>
    </row>
    <row r="36" spans="1:5" x14ac:dyDescent="0.25">
      <c r="A36" s="22">
        <v>34334</v>
      </c>
      <c r="B36" s="138">
        <v>4.2910447759999997</v>
      </c>
      <c r="C36" s="138">
        <v>-1.4437689970000001</v>
      </c>
      <c r="D36" s="138">
        <v>-1.703551601</v>
      </c>
      <c r="E36" s="138">
        <v>1.3642000830000001</v>
      </c>
    </row>
    <row r="37" spans="1:5" x14ac:dyDescent="0.25">
      <c r="A37" s="22">
        <v>34699</v>
      </c>
      <c r="B37" s="145">
        <v>3.7567084080000002</v>
      </c>
      <c r="C37" s="138">
        <v>-0.17792538999999999</v>
      </c>
      <c r="D37" s="138">
        <v>2.6615087040000001</v>
      </c>
      <c r="E37" s="138">
        <v>2.2702555740000001</v>
      </c>
    </row>
    <row r="38" spans="1:5" ht="21" customHeight="1" x14ac:dyDescent="0.25">
      <c r="A38" s="22">
        <v>35064</v>
      </c>
      <c r="B38" s="138">
        <v>1.0344827590000001</v>
      </c>
      <c r="C38" s="138">
        <v>-0.90903689600000004</v>
      </c>
      <c r="D38" s="138">
        <v>0.68580902899999996</v>
      </c>
      <c r="E38" s="138">
        <v>2.135672826</v>
      </c>
    </row>
    <row r="39" spans="1:5" x14ac:dyDescent="0.25">
      <c r="A39" s="22">
        <v>35430</v>
      </c>
      <c r="B39" s="138">
        <v>-1.3651877130000001</v>
      </c>
      <c r="C39" s="138">
        <v>0.87540472499999999</v>
      </c>
      <c r="D39" s="138">
        <v>3.6526946109999998</v>
      </c>
      <c r="E39" s="138">
        <v>2.84586352</v>
      </c>
    </row>
    <row r="40" spans="1:5" x14ac:dyDescent="0.25">
      <c r="A40" s="22">
        <v>35795</v>
      </c>
      <c r="B40" s="138">
        <v>-1.730103806</v>
      </c>
      <c r="C40" s="138">
        <v>5.9438900000000003E-3</v>
      </c>
      <c r="D40" s="138">
        <v>8.7666088969999993</v>
      </c>
      <c r="E40" s="138">
        <v>3.555911756</v>
      </c>
    </row>
    <row r="41" spans="1:5" x14ac:dyDescent="0.25">
      <c r="A41" s="22">
        <v>36160</v>
      </c>
      <c r="B41" s="138">
        <v>-0.88028169000000001</v>
      </c>
      <c r="C41" s="138">
        <v>1.8008915299999999</v>
      </c>
      <c r="D41" s="138">
        <v>11.505776125000001</v>
      </c>
      <c r="E41" s="138">
        <v>6.5132382890000002</v>
      </c>
    </row>
    <row r="42" spans="1:5" x14ac:dyDescent="0.25">
      <c r="A42" s="22">
        <v>36525</v>
      </c>
      <c r="B42" s="138">
        <v>0</v>
      </c>
      <c r="C42" s="138">
        <v>5.9142923869999997</v>
      </c>
      <c r="D42" s="138">
        <v>10.866329264999999</v>
      </c>
      <c r="E42" s="138">
        <v>7.3884278559999998</v>
      </c>
    </row>
    <row r="43" spans="1:5" ht="21" customHeight="1" x14ac:dyDescent="0.25">
      <c r="A43" s="22">
        <v>36891</v>
      </c>
      <c r="B43" s="138">
        <v>0.53285967999999995</v>
      </c>
      <c r="C43" s="138">
        <v>9.4978226120000002</v>
      </c>
      <c r="D43" s="138">
        <v>14.892588613999999</v>
      </c>
      <c r="E43" s="138">
        <v>9.4512303689999992</v>
      </c>
    </row>
    <row r="44" spans="1:5" x14ac:dyDescent="0.25">
      <c r="A44" s="22">
        <v>37256</v>
      </c>
      <c r="B44" s="138">
        <v>0</v>
      </c>
      <c r="C44" s="138">
        <v>7.3701167940000003</v>
      </c>
      <c r="D44" s="138">
        <v>8.1521993179999992</v>
      </c>
      <c r="E44" s="138">
        <v>8.7717585810000003</v>
      </c>
    </row>
    <row r="45" spans="1:5" x14ac:dyDescent="0.25">
      <c r="A45" s="22">
        <v>37621</v>
      </c>
      <c r="B45" s="138">
        <v>-0.70671378100000004</v>
      </c>
      <c r="C45" s="138">
        <v>8.5005626410000001</v>
      </c>
      <c r="D45" s="138">
        <v>16.138652374999999</v>
      </c>
      <c r="E45" s="138">
        <v>8.4562232660000003</v>
      </c>
    </row>
    <row r="46" spans="1:5" x14ac:dyDescent="0.25">
      <c r="A46" s="22">
        <v>37986</v>
      </c>
      <c r="B46" s="138">
        <v>-1.4234875440000001</v>
      </c>
      <c r="C46" s="138">
        <v>11.481785575</v>
      </c>
      <c r="D46" s="138">
        <v>15.686055598999999</v>
      </c>
      <c r="E46" s="138">
        <v>9.7054443159999995</v>
      </c>
    </row>
    <row r="47" spans="1:5" x14ac:dyDescent="0.25">
      <c r="A47" s="22">
        <v>38352</v>
      </c>
      <c r="B47" s="138">
        <v>-1.263537906</v>
      </c>
      <c r="C47" s="138">
        <v>14.373207225</v>
      </c>
      <c r="D47" s="138">
        <v>11.847777133999999</v>
      </c>
      <c r="E47" s="138">
        <v>14.176534178000001</v>
      </c>
    </row>
    <row r="48" spans="1:5" ht="21" customHeight="1" x14ac:dyDescent="0.25">
      <c r="A48" s="22">
        <v>38717</v>
      </c>
      <c r="B48" s="145">
        <v>-0.91407678199999998</v>
      </c>
      <c r="C48" s="138">
        <v>15.118958856000001</v>
      </c>
      <c r="D48" s="138">
        <v>5.4818947910000002</v>
      </c>
      <c r="E48" s="138">
        <v>15.884269861</v>
      </c>
    </row>
    <row r="49" spans="1:5" x14ac:dyDescent="0.25">
      <c r="A49" s="22">
        <v>39082</v>
      </c>
      <c r="B49" s="138">
        <v>0</v>
      </c>
      <c r="C49" s="138">
        <v>11.593605558</v>
      </c>
      <c r="D49" s="138">
        <v>7.8418541240000001</v>
      </c>
      <c r="E49" s="138">
        <v>5.7571727150000003</v>
      </c>
    </row>
    <row r="50" spans="1:5" x14ac:dyDescent="0.25">
      <c r="A50" s="22">
        <v>39447</v>
      </c>
      <c r="B50" s="138">
        <v>-0.184501845</v>
      </c>
      <c r="C50" s="138">
        <v>6.3711911360000002</v>
      </c>
      <c r="D50" s="138">
        <v>9.9618214460000001</v>
      </c>
      <c r="E50" s="138">
        <v>-5.7779374780000001</v>
      </c>
    </row>
    <row r="51" spans="1:5" x14ac:dyDescent="0.25">
      <c r="A51" s="22">
        <v>39813</v>
      </c>
      <c r="B51" s="138">
        <v>3.3271719040000001</v>
      </c>
      <c r="C51" s="138">
        <v>0.96974206299999999</v>
      </c>
      <c r="D51" s="138">
        <v>-4.5480674160000003</v>
      </c>
      <c r="E51" s="138">
        <v>-14.377240485</v>
      </c>
    </row>
    <row r="52" spans="1:5" x14ac:dyDescent="0.25">
      <c r="A52" s="22">
        <v>40178</v>
      </c>
      <c r="B52" s="138">
        <v>-0.71556350599999996</v>
      </c>
      <c r="C52" s="138">
        <v>-6.1015450370000002</v>
      </c>
      <c r="D52" s="138">
        <v>-8.8502396839999999</v>
      </c>
      <c r="E52" s="138">
        <v>-9.6806520579999997</v>
      </c>
    </row>
    <row r="53" spans="1:5" ht="21" customHeight="1" x14ac:dyDescent="0.25">
      <c r="A53" s="22">
        <v>40543</v>
      </c>
      <c r="B53" s="138">
        <v>0.54054054100000004</v>
      </c>
      <c r="C53" s="138">
        <v>4.6380830299999998</v>
      </c>
      <c r="D53" s="138">
        <v>5.7110388749999998</v>
      </c>
      <c r="E53" s="138">
        <v>-1.373375743</v>
      </c>
    </row>
    <row r="54" spans="1:5" x14ac:dyDescent="0.25">
      <c r="A54" s="22">
        <v>40908</v>
      </c>
      <c r="B54" s="138">
        <v>2.508960573</v>
      </c>
      <c r="C54" s="138">
        <v>5.6875</v>
      </c>
      <c r="D54" s="138">
        <v>-1.4550000000000001</v>
      </c>
      <c r="E54" s="138">
        <v>-2.7574999999999998</v>
      </c>
    </row>
    <row r="55" spans="1:5" x14ac:dyDescent="0.25">
      <c r="A55" s="22">
        <v>41274</v>
      </c>
      <c r="B55" s="138">
        <v>2.9720279719999998</v>
      </c>
      <c r="C55" s="138">
        <v>-0.54405677100000005</v>
      </c>
      <c r="D55" s="138">
        <v>0.38053681099999997</v>
      </c>
      <c r="E55" s="138">
        <v>4.7098747980000004</v>
      </c>
    </row>
    <row r="56" spans="1:5" x14ac:dyDescent="0.25">
      <c r="A56" s="22">
        <v>41639</v>
      </c>
      <c r="B56" s="145">
        <v>3.0560271650000002</v>
      </c>
      <c r="C56" s="138">
        <v>-1.8860744439999999</v>
      </c>
      <c r="D56" s="138">
        <v>2.5626769110000001</v>
      </c>
      <c r="E56" s="138">
        <v>9.8381988259999993</v>
      </c>
    </row>
    <row r="57" spans="1:5" x14ac:dyDescent="0.25">
      <c r="A57" s="22">
        <v>42004</v>
      </c>
      <c r="B57" s="138">
        <v>2.9654036239999999</v>
      </c>
      <c r="C57" s="138">
        <v>-1.5029574320000001</v>
      </c>
      <c r="D57" s="138">
        <v>8.0306539850000007</v>
      </c>
      <c r="E57" s="138">
        <v>6.3014127320000002</v>
      </c>
    </row>
    <row r="58" spans="1:5" ht="21" customHeight="1" x14ac:dyDescent="0.25">
      <c r="A58" s="22">
        <v>42369</v>
      </c>
      <c r="B58" s="138">
        <v>4.8</v>
      </c>
      <c r="C58" s="138">
        <v>-1.333924001</v>
      </c>
      <c r="D58" s="138">
        <v>5.9510503870000004</v>
      </c>
      <c r="E58" s="138">
        <v>5.2970244979999999</v>
      </c>
    </row>
    <row r="59" spans="1:5" x14ac:dyDescent="0.25">
      <c r="A59" s="22">
        <v>42735</v>
      </c>
      <c r="B59" s="138">
        <v>7.4809160309999996</v>
      </c>
      <c r="C59" s="138">
        <v>1.0251933150000001</v>
      </c>
      <c r="D59" s="138">
        <v>7.0139935409999996</v>
      </c>
      <c r="E59" s="138">
        <v>5.3520789229999997</v>
      </c>
    </row>
    <row r="60" spans="1:5" x14ac:dyDescent="0.25">
      <c r="A60" s="22">
        <v>43100</v>
      </c>
      <c r="B60" s="138">
        <v>6.1079545450000001</v>
      </c>
      <c r="C60" s="138">
        <v>3.1678230169999999</v>
      </c>
      <c r="D60" s="138">
        <v>4.5505753599999998</v>
      </c>
      <c r="E60" s="138">
        <v>5.8573757439999996</v>
      </c>
    </row>
    <row r="61" spans="1:5" x14ac:dyDescent="0.25">
      <c r="A61" s="22">
        <v>43465</v>
      </c>
      <c r="B61" s="138">
        <v>6.6934404279999997</v>
      </c>
      <c r="C61" s="138">
        <v>2.924564427</v>
      </c>
      <c r="D61" s="138">
        <v>3.167211853</v>
      </c>
      <c r="E61" s="138">
        <v>5.545806174</v>
      </c>
    </row>
    <row r="62" spans="1:5" x14ac:dyDescent="0.25">
      <c r="A62" s="22">
        <v>43830</v>
      </c>
      <c r="B62" s="138">
        <v>5.771643664</v>
      </c>
      <c r="C62" s="138">
        <v>3.3320931960000002</v>
      </c>
      <c r="D62" s="138">
        <v>0.99224112200000003</v>
      </c>
      <c r="E62" s="138">
        <v>3.9598920949999998</v>
      </c>
    </row>
    <row r="63" spans="1:5" ht="21" customHeight="1" x14ac:dyDescent="0.25">
      <c r="A63" s="22">
        <v>44196</v>
      </c>
      <c r="B63" s="138">
        <v>7.7105575330000002</v>
      </c>
      <c r="C63" s="138">
        <v>5.2138887010000001</v>
      </c>
      <c r="D63" s="138">
        <v>2.856984561</v>
      </c>
      <c r="E63" s="138">
        <v>6.7727458179999998</v>
      </c>
    </row>
    <row r="64" spans="1:5" x14ac:dyDescent="0.25">
      <c r="A64" s="22">
        <v>44561</v>
      </c>
      <c r="B64" s="138">
        <v>11.674008811</v>
      </c>
      <c r="C64" s="138">
        <v>6.4077337669999999</v>
      </c>
      <c r="D64" s="138">
        <v>8.1479486489999999</v>
      </c>
      <c r="E64" s="138">
        <v>15.183798242</v>
      </c>
    </row>
    <row r="65" spans="1:5" x14ac:dyDescent="0.25">
      <c r="A65" s="22">
        <v>44926</v>
      </c>
      <c r="B65" s="138">
        <v>6.0157790929999999</v>
      </c>
      <c r="C65" s="138">
        <v>6.2047756869999997</v>
      </c>
      <c r="D65" s="138">
        <v>9.2739860210000007</v>
      </c>
      <c r="E65" s="138">
        <v>12.664711581000001</v>
      </c>
    </row>
    <row r="66" spans="1:5" x14ac:dyDescent="0.25">
      <c r="A66" s="22">
        <v>45291</v>
      </c>
      <c r="B66" s="138">
        <v>-8.4651162790000001</v>
      </c>
      <c r="C66" s="138">
        <v>-0.435284544</v>
      </c>
      <c r="D66" s="138">
        <v>0.27651589999999998</v>
      </c>
      <c r="E66" s="138">
        <v>3.9774801829999999</v>
      </c>
    </row>
    <row r="67" spans="1:5" x14ac:dyDescent="0.25">
      <c r="A67" s="22">
        <v>45657</v>
      </c>
      <c r="B67" s="138">
        <v>-1.5243902439999999</v>
      </c>
      <c r="C67" s="138">
        <v>-3.679978711</v>
      </c>
      <c r="D67" s="138">
        <v>0.60605142300000003</v>
      </c>
      <c r="E67" s="138">
        <v>4.309016765</v>
      </c>
    </row>
    <row r="68" spans="1:5" ht="21" customHeight="1" x14ac:dyDescent="0.25">
      <c r="A68" s="22">
        <v>46022</v>
      </c>
      <c r="B68" s="138">
        <v>3.1991744070000001</v>
      </c>
      <c r="C68" s="138">
        <v>0.67688907300000001</v>
      </c>
      <c r="D68" s="138">
        <v>2.7288745649999999</v>
      </c>
      <c r="E68" s="138">
        <v>1.7310281919999999</v>
      </c>
    </row>
    <row r="69" spans="1:5" x14ac:dyDescent="0.25">
      <c r="A69" s="22"/>
      <c r="B69" s="23"/>
      <c r="C69" s="23"/>
      <c r="D69" s="23"/>
      <c r="E69" s="23"/>
    </row>
    <row r="70" spans="1:5" ht="15" customHeight="1" x14ac:dyDescent="0.25">
      <c r="B70" s="229" t="s">
        <v>500</v>
      </c>
      <c r="C70" s="229"/>
      <c r="D70" s="229"/>
      <c r="E70" s="229"/>
    </row>
    <row r="71" spans="1:5" ht="15" customHeight="1" x14ac:dyDescent="0.25">
      <c r="B71" s="229"/>
      <c r="C71" s="229"/>
      <c r="D71" s="229"/>
      <c r="E71" s="229"/>
    </row>
    <row r="72" spans="1:5" x14ac:dyDescent="0.25">
      <c r="B72" s="229"/>
      <c r="C72" s="229"/>
      <c r="D72" s="229"/>
      <c r="E72" s="229"/>
    </row>
    <row r="73" spans="1:5" x14ac:dyDescent="0.25">
      <c r="B73" s="229"/>
      <c r="C73" s="229"/>
      <c r="D73" s="229"/>
      <c r="E73" s="229"/>
    </row>
    <row r="74" spans="1:5" x14ac:dyDescent="0.25">
      <c r="B74" s="229"/>
      <c r="C74" s="229"/>
      <c r="D74" s="229"/>
      <c r="E74" s="229"/>
    </row>
    <row r="75" spans="1:5" x14ac:dyDescent="0.25">
      <c r="C75" s="229"/>
      <c r="D75" s="229"/>
      <c r="E75" s="229"/>
    </row>
  </sheetData>
  <mergeCells count="2">
    <mergeCell ref="B70:E74"/>
    <mergeCell ref="C75:E75"/>
  </mergeCells>
  <hyperlinks>
    <hyperlink ref="E7" location="Inhalt!D2" display="zum Inhalt" xr:uid="{00000000-0004-0000-2100-000000000000}"/>
    <hyperlink ref="E8" location="Hinweise!D6" display="zu den Hinweisen" xr:uid="{00000000-0004-0000-2100-000001000000}"/>
    <hyperlink ref="E9" location="FN_VI.2" display="zu den Fußnoten" xr:uid="{00000000-0004-0000-21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7">
    <tabColor rgb="FF9E5DCF"/>
  </sheetPr>
  <dimension ref="A1:R78"/>
  <sheetViews>
    <sheetView zoomScale="90" zoomScaleNormal="90" workbookViewId="0">
      <selection activeCell="A2" sqref="A2"/>
    </sheetView>
  </sheetViews>
  <sheetFormatPr baseColWidth="10" defaultColWidth="11.44140625" defaultRowHeight="15" x14ac:dyDescent="0.25"/>
  <cols>
    <col min="1" max="1" width="11.44140625" style="25"/>
    <col min="2" max="2" width="2.44140625" style="25" customWidth="1"/>
    <col min="3" max="13" width="15.6640625" style="25" customWidth="1"/>
    <col min="14" max="16384" width="11.44140625" style="25"/>
  </cols>
  <sheetData>
    <row r="1" spans="1:18" s="205" customFormat="1" ht="15" customHeight="1" x14ac:dyDescent="0.3">
      <c r="A1" s="207"/>
      <c r="B1" s="207"/>
      <c r="C1" s="208"/>
      <c r="D1" s="207"/>
      <c r="E1" s="207"/>
      <c r="F1" s="207"/>
      <c r="G1" s="207"/>
      <c r="H1" s="207"/>
      <c r="I1" s="207"/>
      <c r="J1" s="207"/>
      <c r="K1" s="207"/>
      <c r="L1" s="207"/>
      <c r="M1" s="204" t="s">
        <v>524</v>
      </c>
    </row>
    <row r="2" spans="1:18" s="205" customFormat="1" ht="15" customHeight="1" x14ac:dyDescent="0.3">
      <c r="A2" s="207"/>
      <c r="B2" s="207"/>
      <c r="C2" s="208"/>
      <c r="D2" s="207"/>
      <c r="E2" s="207"/>
      <c r="F2" s="207"/>
      <c r="G2" s="207"/>
      <c r="H2" s="207"/>
      <c r="I2" s="207"/>
      <c r="J2" s="207"/>
      <c r="K2" s="207"/>
      <c r="L2" s="207"/>
      <c r="M2" s="204" t="s">
        <v>139</v>
      </c>
    </row>
    <row r="3" spans="1:18" s="205" customFormat="1" ht="15" customHeight="1" x14ac:dyDescent="0.3">
      <c r="A3" s="207"/>
      <c r="B3" s="207"/>
      <c r="C3" s="208"/>
      <c r="D3" s="207"/>
      <c r="E3" s="207"/>
      <c r="F3" s="207"/>
      <c r="G3" s="207"/>
      <c r="H3" s="207"/>
      <c r="I3" s="207"/>
      <c r="J3" s="207"/>
      <c r="K3" s="207"/>
      <c r="L3" s="207"/>
      <c r="M3" s="206">
        <f>DatumKompendium</f>
        <v>46268</v>
      </c>
    </row>
    <row r="4" spans="1:18" s="205" customFormat="1" ht="15" customHeight="1" x14ac:dyDescent="0.3">
      <c r="A4" s="207"/>
      <c r="B4" s="207"/>
      <c r="C4" s="208"/>
      <c r="D4" s="207"/>
      <c r="E4" s="207"/>
      <c r="F4" s="207"/>
      <c r="G4" s="207"/>
      <c r="H4" s="207"/>
      <c r="I4" s="207"/>
      <c r="J4" s="207"/>
      <c r="K4" s="207"/>
      <c r="L4" s="207"/>
      <c r="M4" s="209"/>
    </row>
    <row r="5" spans="1:18" ht="17.399999999999999" x14ac:dyDescent="0.3">
      <c r="A5" s="28"/>
      <c r="B5" s="115"/>
      <c r="C5" s="120" t="s">
        <v>243</v>
      </c>
      <c r="D5" s="28"/>
      <c r="E5" s="28"/>
      <c r="F5" s="28"/>
      <c r="G5" s="28"/>
      <c r="H5" s="28"/>
      <c r="I5" s="28"/>
      <c r="J5" s="28"/>
      <c r="K5" s="28"/>
      <c r="L5" s="28"/>
      <c r="M5" s="28"/>
    </row>
    <row r="6" spans="1:18" ht="15" customHeight="1" x14ac:dyDescent="0.25">
      <c r="A6" s="28"/>
      <c r="B6" s="28"/>
      <c r="C6" s="83"/>
      <c r="D6" s="28"/>
      <c r="E6" s="28"/>
      <c r="F6" s="28"/>
      <c r="G6" s="28"/>
      <c r="H6" s="28"/>
      <c r="I6" s="28"/>
      <c r="J6" s="28"/>
      <c r="K6" s="28"/>
      <c r="L6" s="28"/>
      <c r="M6" s="28"/>
    </row>
    <row r="7" spans="1:18" ht="18" customHeight="1" x14ac:dyDescent="0.3">
      <c r="A7" s="28"/>
      <c r="B7" s="115"/>
      <c r="C7" s="116" t="s">
        <v>473</v>
      </c>
      <c r="D7" s="26"/>
      <c r="E7" s="26"/>
      <c r="F7" s="48"/>
      <c r="G7" s="26"/>
      <c r="H7" s="26"/>
      <c r="I7" s="26"/>
      <c r="J7" s="26"/>
      <c r="K7" s="26"/>
      <c r="L7" s="26"/>
      <c r="M7" s="159" t="s">
        <v>449</v>
      </c>
      <c r="N7" s="5"/>
      <c r="O7" s="5"/>
      <c r="P7" s="5"/>
      <c r="Q7" s="5"/>
      <c r="R7" s="5"/>
    </row>
    <row r="8" spans="1:18" ht="15" customHeight="1" x14ac:dyDescent="0.25">
      <c r="A8" s="28"/>
      <c r="B8" s="28"/>
      <c r="C8" s="160"/>
      <c r="D8" s="26"/>
      <c r="E8" s="26"/>
      <c r="F8" s="26"/>
      <c r="G8" s="26"/>
      <c r="H8" s="26"/>
      <c r="I8" s="26"/>
      <c r="J8" s="26"/>
      <c r="K8" s="26"/>
      <c r="L8" s="26"/>
      <c r="M8" s="159" t="s">
        <v>450</v>
      </c>
      <c r="N8" s="5"/>
      <c r="O8" s="5"/>
      <c r="P8" s="5"/>
      <c r="Q8" s="5"/>
      <c r="R8" s="5"/>
    </row>
    <row r="9" spans="1:18" ht="15" customHeight="1" x14ac:dyDescent="0.3">
      <c r="A9" s="28"/>
      <c r="B9" s="28"/>
      <c r="C9" s="115"/>
      <c r="D9" s="26"/>
      <c r="E9" s="26"/>
      <c r="F9" s="26"/>
      <c r="G9" s="26"/>
      <c r="H9" s="49"/>
      <c r="I9" s="26"/>
      <c r="J9" s="26"/>
      <c r="K9" s="26"/>
      <c r="L9" s="26"/>
      <c r="M9" s="159" t="s">
        <v>451</v>
      </c>
      <c r="N9" s="5"/>
      <c r="O9" s="5"/>
      <c r="P9" s="5"/>
      <c r="Q9" s="5"/>
      <c r="R9" s="5"/>
    </row>
    <row r="10" spans="1:18" ht="20.7" customHeight="1" x14ac:dyDescent="0.3">
      <c r="A10" s="28"/>
      <c r="B10" s="28"/>
      <c r="C10" s="277" t="s">
        <v>244</v>
      </c>
      <c r="D10" s="280"/>
      <c r="E10" s="280"/>
      <c r="F10" s="281"/>
      <c r="G10" s="277" t="s">
        <v>245</v>
      </c>
      <c r="H10" s="278"/>
      <c r="I10" s="278"/>
      <c r="J10" s="279"/>
      <c r="K10" s="85" t="s">
        <v>348</v>
      </c>
      <c r="L10" s="84"/>
      <c r="M10" s="283" t="s">
        <v>353</v>
      </c>
    </row>
    <row r="11" spans="1:18" ht="79.95" customHeight="1" x14ac:dyDescent="0.3">
      <c r="A11" s="87"/>
      <c r="B11" s="28"/>
      <c r="C11" s="86" t="s">
        <v>349</v>
      </c>
      <c r="D11" s="86" t="s">
        <v>246</v>
      </c>
      <c r="E11" s="86" t="s">
        <v>350</v>
      </c>
      <c r="F11" s="86" t="s">
        <v>247</v>
      </c>
      <c r="G11" s="86" t="s">
        <v>351</v>
      </c>
      <c r="H11" s="86" t="s">
        <v>248</v>
      </c>
      <c r="I11" s="86" t="s">
        <v>249</v>
      </c>
      <c r="J11" s="86" t="s">
        <v>250</v>
      </c>
      <c r="K11" s="86" t="s">
        <v>251</v>
      </c>
      <c r="L11" s="86" t="s">
        <v>352</v>
      </c>
      <c r="M11" s="284"/>
    </row>
    <row r="12" spans="1:18" ht="20.7" customHeight="1" x14ac:dyDescent="0.3">
      <c r="A12" s="127" t="s">
        <v>1</v>
      </c>
      <c r="B12" s="32"/>
      <c r="C12" s="277" t="s">
        <v>354</v>
      </c>
      <c r="D12" s="280"/>
      <c r="E12" s="280"/>
      <c r="F12" s="280"/>
      <c r="G12" s="280"/>
      <c r="H12" s="280"/>
      <c r="I12" s="280"/>
      <c r="J12" s="281"/>
      <c r="K12" s="277" t="s">
        <v>252</v>
      </c>
      <c r="L12" s="280"/>
      <c r="M12" s="281"/>
    </row>
    <row r="13" spans="1:18" ht="7.5" customHeight="1" x14ac:dyDescent="0.25">
      <c r="A13" s="32"/>
      <c r="B13" s="32"/>
      <c r="C13" s="71"/>
      <c r="D13" s="71"/>
      <c r="E13" s="71"/>
      <c r="F13" s="71"/>
      <c r="G13" s="71"/>
      <c r="H13" s="71"/>
      <c r="I13" s="71"/>
      <c r="J13" s="71"/>
      <c r="K13" s="71"/>
      <c r="L13" s="71"/>
      <c r="M13" s="71"/>
    </row>
    <row r="14" spans="1:18" hidden="1" x14ac:dyDescent="0.25">
      <c r="A14" s="32"/>
      <c r="B14" s="32"/>
      <c r="C14" s="64"/>
      <c r="D14" s="64"/>
      <c r="E14" s="64"/>
      <c r="F14" s="64"/>
      <c r="G14" s="64"/>
      <c r="H14" s="64"/>
      <c r="I14" s="64"/>
      <c r="J14" s="64"/>
      <c r="K14" s="64"/>
      <c r="L14" s="64"/>
      <c r="M14" s="88"/>
    </row>
    <row r="15" spans="1:18" x14ac:dyDescent="0.25">
      <c r="A15" s="132">
        <v>26298</v>
      </c>
      <c r="B15" s="22"/>
      <c r="C15" s="138">
        <v>36.299999999999997</v>
      </c>
      <c r="D15" s="138">
        <v>28.4</v>
      </c>
      <c r="E15" s="138">
        <v>5.2</v>
      </c>
      <c r="F15" s="138" t="s">
        <v>6</v>
      </c>
      <c r="G15" s="138">
        <v>24.8</v>
      </c>
      <c r="H15" s="138">
        <v>19.100000000000001</v>
      </c>
      <c r="I15" s="138">
        <v>10</v>
      </c>
      <c r="J15" s="138" t="s">
        <v>6</v>
      </c>
      <c r="K15" s="138" t="s">
        <v>6</v>
      </c>
      <c r="L15" s="138">
        <v>3.5</v>
      </c>
      <c r="M15" s="138" t="s">
        <v>6</v>
      </c>
    </row>
    <row r="16" spans="1:18" x14ac:dyDescent="0.25">
      <c r="A16" s="132">
        <v>26664</v>
      </c>
      <c r="B16" s="22"/>
      <c r="C16" s="138">
        <v>35.9</v>
      </c>
      <c r="D16" s="138">
        <v>27.9</v>
      </c>
      <c r="E16" s="138">
        <v>5.2</v>
      </c>
      <c r="F16" s="138" t="s">
        <v>6</v>
      </c>
      <c r="G16" s="138">
        <v>23.5</v>
      </c>
      <c r="H16" s="138">
        <v>19.8</v>
      </c>
      <c r="I16" s="138">
        <v>10.1</v>
      </c>
      <c r="J16" s="138" t="s">
        <v>6</v>
      </c>
      <c r="K16" s="138" t="s">
        <v>6</v>
      </c>
      <c r="L16" s="138">
        <v>3.4</v>
      </c>
      <c r="M16" s="138">
        <v>7.9</v>
      </c>
    </row>
    <row r="17" spans="1:13" x14ac:dyDescent="0.25">
      <c r="A17" s="132">
        <v>27029</v>
      </c>
      <c r="B17" s="22"/>
      <c r="C17" s="138">
        <v>35.4</v>
      </c>
      <c r="D17" s="138">
        <v>28.7</v>
      </c>
      <c r="E17" s="138">
        <v>5.2</v>
      </c>
      <c r="F17" s="138" t="s">
        <v>6</v>
      </c>
      <c r="G17" s="138">
        <v>22.8</v>
      </c>
      <c r="H17" s="138">
        <v>21.3</v>
      </c>
      <c r="I17" s="138">
        <v>10.5</v>
      </c>
      <c r="J17" s="138" t="s">
        <v>6</v>
      </c>
      <c r="K17" s="138" t="s">
        <v>6</v>
      </c>
      <c r="L17" s="138">
        <v>2.7</v>
      </c>
      <c r="M17" s="138">
        <v>7.4</v>
      </c>
    </row>
    <row r="18" spans="1:13" x14ac:dyDescent="0.25">
      <c r="A18" s="132">
        <v>27394</v>
      </c>
      <c r="B18" s="22"/>
      <c r="C18" s="138">
        <v>34.4</v>
      </c>
      <c r="D18" s="138">
        <v>29.7</v>
      </c>
      <c r="E18" s="138">
        <v>5.2</v>
      </c>
      <c r="F18" s="138" t="s">
        <v>6</v>
      </c>
      <c r="G18" s="138">
        <v>22.5</v>
      </c>
      <c r="H18" s="138">
        <v>21.3</v>
      </c>
      <c r="I18" s="138">
        <v>11.4</v>
      </c>
      <c r="J18" s="138" t="s">
        <v>6</v>
      </c>
      <c r="K18" s="138" t="s">
        <v>6</v>
      </c>
      <c r="L18" s="138">
        <v>2.2999999999999998</v>
      </c>
      <c r="M18" s="138">
        <v>6.8</v>
      </c>
    </row>
    <row r="19" spans="1:13" ht="21" customHeight="1" x14ac:dyDescent="0.25">
      <c r="A19" s="132">
        <v>27759</v>
      </c>
      <c r="B19" s="22"/>
      <c r="C19" s="138">
        <v>34.200000000000003</v>
      </c>
      <c r="D19" s="138">
        <v>29.1</v>
      </c>
      <c r="E19" s="138">
        <v>5.5</v>
      </c>
      <c r="F19" s="138" t="s">
        <v>6</v>
      </c>
      <c r="G19" s="138">
        <v>22.5</v>
      </c>
      <c r="H19" s="138">
        <v>20.3</v>
      </c>
      <c r="I19" s="138">
        <v>12.5</v>
      </c>
      <c r="J19" s="138" t="s">
        <v>6</v>
      </c>
      <c r="K19" s="138" t="s">
        <v>6</v>
      </c>
      <c r="L19" s="138">
        <v>2.2999999999999998</v>
      </c>
      <c r="M19" s="138">
        <v>6.8</v>
      </c>
    </row>
    <row r="20" spans="1:13" x14ac:dyDescent="0.25">
      <c r="A20" s="132">
        <v>28125</v>
      </c>
      <c r="B20" s="22"/>
      <c r="C20" s="138">
        <v>33.200000000000003</v>
      </c>
      <c r="D20" s="138">
        <v>29.4</v>
      </c>
      <c r="E20" s="138">
        <v>5.3</v>
      </c>
      <c r="F20" s="138" t="s">
        <v>6</v>
      </c>
      <c r="G20" s="138">
        <v>22.1</v>
      </c>
      <c r="H20" s="138">
        <v>19.399999999999999</v>
      </c>
      <c r="I20" s="138">
        <v>13.1</v>
      </c>
      <c r="J20" s="138" t="s">
        <v>6</v>
      </c>
      <c r="K20" s="138" t="s">
        <v>6</v>
      </c>
      <c r="L20" s="138">
        <v>2.9</v>
      </c>
      <c r="M20" s="138">
        <v>7.4</v>
      </c>
    </row>
    <row r="21" spans="1:13" x14ac:dyDescent="0.25">
      <c r="A21" s="132">
        <v>28490</v>
      </c>
      <c r="B21" s="22"/>
      <c r="C21" s="138">
        <v>32.9</v>
      </c>
      <c r="D21" s="138">
        <v>27.8</v>
      </c>
      <c r="E21" s="138">
        <v>5.5</v>
      </c>
      <c r="F21" s="138" t="s">
        <v>6</v>
      </c>
      <c r="G21" s="138">
        <v>21.9</v>
      </c>
      <c r="H21" s="138">
        <v>20.399999999999999</v>
      </c>
      <c r="I21" s="138">
        <v>13.6</v>
      </c>
      <c r="J21" s="138" t="s">
        <v>6</v>
      </c>
      <c r="K21" s="138" t="s">
        <v>6</v>
      </c>
      <c r="L21" s="138">
        <v>2.5</v>
      </c>
      <c r="M21" s="138">
        <v>6.5</v>
      </c>
    </row>
    <row r="22" spans="1:13" x14ac:dyDescent="0.25">
      <c r="A22" s="132">
        <v>28855</v>
      </c>
      <c r="B22" s="22"/>
      <c r="C22" s="138">
        <v>31.8</v>
      </c>
      <c r="D22" s="138">
        <v>29</v>
      </c>
      <c r="E22" s="138">
        <v>5.5</v>
      </c>
      <c r="F22" s="138" t="s">
        <v>6</v>
      </c>
      <c r="G22" s="138">
        <v>21.3</v>
      </c>
      <c r="H22" s="138">
        <v>20.3</v>
      </c>
      <c r="I22" s="138">
        <v>13.7</v>
      </c>
      <c r="J22" s="138" t="s">
        <v>6</v>
      </c>
      <c r="K22" s="138" t="s">
        <v>6</v>
      </c>
      <c r="L22" s="138">
        <v>2.6</v>
      </c>
      <c r="M22" s="138">
        <v>6.7</v>
      </c>
    </row>
    <row r="23" spans="1:13" x14ac:dyDescent="0.25">
      <c r="A23" s="132">
        <v>29220</v>
      </c>
      <c r="B23" s="22"/>
      <c r="C23" s="138">
        <v>30.5</v>
      </c>
      <c r="D23" s="138">
        <v>29.8</v>
      </c>
      <c r="E23" s="138">
        <v>5.4</v>
      </c>
      <c r="F23" s="138" t="s">
        <v>6</v>
      </c>
      <c r="G23" s="138">
        <v>20.5</v>
      </c>
      <c r="H23" s="138">
        <v>20.5</v>
      </c>
      <c r="I23" s="138">
        <v>14.1</v>
      </c>
      <c r="J23" s="138" t="s">
        <v>6</v>
      </c>
      <c r="K23" s="138" t="s">
        <v>6</v>
      </c>
      <c r="L23" s="138">
        <v>2.6</v>
      </c>
      <c r="M23" s="138">
        <v>6.8</v>
      </c>
    </row>
    <row r="24" spans="1:13" ht="21" customHeight="1" x14ac:dyDescent="0.25">
      <c r="A24" s="132">
        <v>29586</v>
      </c>
      <c r="B24" s="22"/>
      <c r="C24" s="138">
        <v>29.9</v>
      </c>
      <c r="D24" s="138">
        <v>31.2</v>
      </c>
      <c r="E24" s="138">
        <v>5.4</v>
      </c>
      <c r="F24" s="138" t="s">
        <v>6</v>
      </c>
      <c r="G24" s="138">
        <v>19.7</v>
      </c>
      <c r="H24" s="138">
        <v>20.9</v>
      </c>
      <c r="I24" s="138">
        <v>14.5</v>
      </c>
      <c r="J24" s="138" t="s">
        <v>6</v>
      </c>
      <c r="K24" s="138" t="s">
        <v>6</v>
      </c>
      <c r="L24" s="138">
        <v>2.2000000000000002</v>
      </c>
      <c r="M24" s="138">
        <v>6.2</v>
      </c>
    </row>
    <row r="25" spans="1:13" x14ac:dyDescent="0.25">
      <c r="A25" s="132">
        <v>29951</v>
      </c>
      <c r="B25" s="22"/>
      <c r="C25" s="138">
        <v>29.7</v>
      </c>
      <c r="D25" s="138">
        <v>30.8</v>
      </c>
      <c r="E25" s="138">
        <v>5.5</v>
      </c>
      <c r="F25" s="138" t="s">
        <v>6</v>
      </c>
      <c r="G25" s="138">
        <v>18.7</v>
      </c>
      <c r="H25" s="138">
        <v>21.7</v>
      </c>
      <c r="I25" s="138">
        <v>14.8</v>
      </c>
      <c r="J25" s="138" t="s">
        <v>6</v>
      </c>
      <c r="K25" s="138" t="s">
        <v>6</v>
      </c>
      <c r="L25" s="138">
        <v>1.6</v>
      </c>
      <c r="M25" s="138">
        <v>5.7</v>
      </c>
    </row>
    <row r="26" spans="1:13" x14ac:dyDescent="0.25">
      <c r="A26" s="132">
        <v>30316</v>
      </c>
      <c r="B26" s="22"/>
      <c r="C26" s="138">
        <v>29.9</v>
      </c>
      <c r="D26" s="138">
        <v>30.3</v>
      </c>
      <c r="E26" s="138">
        <v>5.7</v>
      </c>
      <c r="F26" s="138" t="s">
        <v>6</v>
      </c>
      <c r="G26" s="138">
        <v>18.3</v>
      </c>
      <c r="H26" s="138">
        <v>21.2</v>
      </c>
      <c r="I26" s="138">
        <v>15.9</v>
      </c>
      <c r="J26" s="138" t="s">
        <v>6</v>
      </c>
      <c r="K26" s="138" t="s">
        <v>6</v>
      </c>
      <c r="L26" s="138">
        <v>1.5</v>
      </c>
      <c r="M26" s="138">
        <v>5.8</v>
      </c>
    </row>
    <row r="27" spans="1:13" x14ac:dyDescent="0.25">
      <c r="A27" s="132">
        <v>30681</v>
      </c>
      <c r="B27" s="22"/>
      <c r="C27" s="138">
        <v>29.5</v>
      </c>
      <c r="D27" s="138">
        <v>29</v>
      </c>
      <c r="E27" s="138">
        <v>5.8</v>
      </c>
      <c r="F27" s="138" t="s">
        <v>6</v>
      </c>
      <c r="G27" s="138">
        <v>18.2</v>
      </c>
      <c r="H27" s="138">
        <v>20.5</v>
      </c>
      <c r="I27" s="138">
        <v>17</v>
      </c>
      <c r="J27" s="138" t="s">
        <v>6</v>
      </c>
      <c r="K27" s="138" t="s">
        <v>6</v>
      </c>
      <c r="L27" s="138">
        <v>1.8</v>
      </c>
      <c r="M27" s="138">
        <v>6.5</v>
      </c>
    </row>
    <row r="28" spans="1:13" x14ac:dyDescent="0.25">
      <c r="A28" s="132">
        <v>31047</v>
      </c>
      <c r="B28" s="22"/>
      <c r="C28" s="138">
        <v>28.5</v>
      </c>
      <c r="D28" s="138">
        <v>28.6</v>
      </c>
      <c r="E28" s="138">
        <v>6</v>
      </c>
      <c r="F28" s="138" t="s">
        <v>6</v>
      </c>
      <c r="G28" s="138">
        <v>18.2</v>
      </c>
      <c r="H28" s="138">
        <v>20</v>
      </c>
      <c r="I28" s="138">
        <v>18.100000000000001</v>
      </c>
      <c r="J28" s="138" t="s">
        <v>6</v>
      </c>
      <c r="K28" s="138" t="s">
        <v>6</v>
      </c>
      <c r="L28" s="138">
        <v>1.8</v>
      </c>
      <c r="M28" s="138">
        <v>6.5</v>
      </c>
    </row>
    <row r="29" spans="1:13" ht="21" customHeight="1" x14ac:dyDescent="0.25">
      <c r="A29" s="132">
        <v>31412</v>
      </c>
      <c r="B29" s="22"/>
      <c r="C29" s="138">
        <v>28.2</v>
      </c>
      <c r="D29" s="138">
        <v>28</v>
      </c>
      <c r="E29" s="138">
        <v>6.1</v>
      </c>
      <c r="F29" s="138" t="s">
        <v>6</v>
      </c>
      <c r="G29" s="138">
        <v>18.100000000000001</v>
      </c>
      <c r="H29" s="138">
        <v>20</v>
      </c>
      <c r="I29" s="138">
        <v>18.600000000000001</v>
      </c>
      <c r="J29" s="138" t="s">
        <v>6</v>
      </c>
      <c r="K29" s="138" t="s">
        <v>6</v>
      </c>
      <c r="L29" s="138">
        <v>1.9</v>
      </c>
      <c r="M29" s="138">
        <v>6</v>
      </c>
    </row>
    <row r="30" spans="1:13" x14ac:dyDescent="0.25">
      <c r="A30" s="132">
        <v>31777</v>
      </c>
      <c r="B30" s="22"/>
      <c r="C30" s="138">
        <v>28.6</v>
      </c>
      <c r="D30" s="138">
        <v>27</v>
      </c>
      <c r="E30" s="138">
        <v>6.5</v>
      </c>
      <c r="F30" s="138" t="s">
        <v>6</v>
      </c>
      <c r="G30" s="138">
        <v>18.899999999999999</v>
      </c>
      <c r="H30" s="138">
        <v>19.600000000000001</v>
      </c>
      <c r="I30" s="138">
        <v>19.399999999999999</v>
      </c>
      <c r="J30" s="138" t="s">
        <v>6</v>
      </c>
      <c r="K30" s="138" t="s">
        <v>6</v>
      </c>
      <c r="L30" s="138">
        <v>2.1</v>
      </c>
      <c r="M30" s="138">
        <v>6.6</v>
      </c>
    </row>
    <row r="31" spans="1:13" x14ac:dyDescent="0.25">
      <c r="A31" s="132">
        <v>32142</v>
      </c>
      <c r="B31" s="22"/>
      <c r="C31" s="138">
        <v>28.6</v>
      </c>
      <c r="D31" s="138">
        <v>26.7</v>
      </c>
      <c r="E31" s="138">
        <v>6.7</v>
      </c>
      <c r="F31" s="138" t="s">
        <v>6</v>
      </c>
      <c r="G31" s="138">
        <v>19.3</v>
      </c>
      <c r="H31" s="138">
        <v>18.399999999999999</v>
      </c>
      <c r="I31" s="138">
        <v>20.9</v>
      </c>
      <c r="J31" s="138" t="s">
        <v>6</v>
      </c>
      <c r="K31" s="138">
        <v>3.3</v>
      </c>
      <c r="L31" s="138">
        <v>2.1</v>
      </c>
      <c r="M31" s="138">
        <v>7.5</v>
      </c>
    </row>
    <row r="32" spans="1:13" x14ac:dyDescent="0.25">
      <c r="A32" s="132">
        <v>32508</v>
      </c>
      <c r="B32" s="22"/>
      <c r="C32" s="138">
        <v>28.2</v>
      </c>
      <c r="D32" s="138">
        <v>26.3</v>
      </c>
      <c r="E32" s="138">
        <v>7.1</v>
      </c>
      <c r="F32" s="138" t="s">
        <v>6</v>
      </c>
      <c r="G32" s="138">
        <v>19</v>
      </c>
      <c r="H32" s="138">
        <v>18.5</v>
      </c>
      <c r="I32" s="138">
        <v>21.1</v>
      </c>
      <c r="J32" s="138" t="s">
        <v>6</v>
      </c>
      <c r="K32" s="138">
        <v>3.6</v>
      </c>
      <c r="L32" s="138">
        <v>2.2000000000000002</v>
      </c>
      <c r="M32" s="138">
        <v>6.9</v>
      </c>
    </row>
    <row r="33" spans="1:13" x14ac:dyDescent="0.25">
      <c r="A33" s="132">
        <v>32873</v>
      </c>
      <c r="B33" s="22"/>
      <c r="C33" s="138">
        <v>27.9</v>
      </c>
      <c r="D33" s="138">
        <v>26.1</v>
      </c>
      <c r="E33" s="138">
        <v>7.1</v>
      </c>
      <c r="F33" s="138" t="s">
        <v>6</v>
      </c>
      <c r="G33" s="138">
        <v>18.3</v>
      </c>
      <c r="H33" s="138">
        <v>19.2</v>
      </c>
      <c r="I33" s="138">
        <v>20.8</v>
      </c>
      <c r="J33" s="138" t="s">
        <v>6</v>
      </c>
      <c r="K33" s="138">
        <v>3.5</v>
      </c>
      <c r="L33" s="138">
        <v>2.1</v>
      </c>
      <c r="M33" s="138">
        <v>6.8</v>
      </c>
    </row>
    <row r="34" spans="1:13" ht="21" customHeight="1" x14ac:dyDescent="0.25">
      <c r="A34" s="132">
        <v>33238</v>
      </c>
      <c r="B34" s="22"/>
      <c r="C34" s="138">
        <v>27.5</v>
      </c>
      <c r="D34" s="138">
        <v>26</v>
      </c>
      <c r="E34" s="138">
        <v>7.7</v>
      </c>
      <c r="F34" s="138" t="s">
        <v>6</v>
      </c>
      <c r="G34" s="138">
        <v>18.2</v>
      </c>
      <c r="H34" s="138">
        <v>19.3</v>
      </c>
      <c r="I34" s="138">
        <v>20.399999999999999</v>
      </c>
      <c r="J34" s="138" t="s">
        <v>6</v>
      </c>
      <c r="K34" s="138">
        <v>3.6</v>
      </c>
      <c r="L34" s="138">
        <v>2.2999999999999998</v>
      </c>
      <c r="M34" s="138">
        <v>6.8</v>
      </c>
    </row>
    <row r="35" spans="1:13" x14ac:dyDescent="0.25">
      <c r="A35" s="132">
        <v>33603</v>
      </c>
      <c r="B35" s="22"/>
      <c r="C35" s="138">
        <v>27</v>
      </c>
      <c r="D35" s="138">
        <v>25.9</v>
      </c>
      <c r="E35" s="138">
        <v>8.5</v>
      </c>
      <c r="F35" s="138" t="s">
        <v>6</v>
      </c>
      <c r="G35" s="138">
        <v>17.8</v>
      </c>
      <c r="H35" s="138">
        <v>19.100000000000001</v>
      </c>
      <c r="I35" s="138">
        <v>20.6</v>
      </c>
      <c r="J35" s="138" t="s">
        <v>6</v>
      </c>
      <c r="K35" s="138">
        <v>3.3</v>
      </c>
      <c r="L35" s="138">
        <v>2</v>
      </c>
      <c r="M35" s="138">
        <v>7.3</v>
      </c>
    </row>
    <row r="36" spans="1:13" x14ac:dyDescent="0.25">
      <c r="A36" s="132">
        <v>33969</v>
      </c>
      <c r="B36" s="22"/>
      <c r="C36" s="138">
        <v>27.5</v>
      </c>
      <c r="D36" s="138">
        <v>24.2</v>
      </c>
      <c r="E36" s="138">
        <v>9.1999999999999993</v>
      </c>
      <c r="F36" s="138" t="s">
        <v>6</v>
      </c>
      <c r="G36" s="138">
        <v>18.2</v>
      </c>
      <c r="H36" s="138">
        <v>19.3</v>
      </c>
      <c r="I36" s="138">
        <v>21.6</v>
      </c>
      <c r="J36" s="138" t="s">
        <v>6</v>
      </c>
      <c r="K36" s="138">
        <v>2.7</v>
      </c>
      <c r="L36" s="138">
        <v>1.6</v>
      </c>
      <c r="M36" s="138">
        <v>6.6</v>
      </c>
    </row>
    <row r="37" spans="1:13" x14ac:dyDescent="0.25">
      <c r="A37" s="132">
        <v>34334</v>
      </c>
      <c r="B37" s="22"/>
      <c r="C37" s="138">
        <v>26.9</v>
      </c>
      <c r="D37" s="138">
        <v>24.1</v>
      </c>
      <c r="E37" s="138">
        <v>9.9</v>
      </c>
      <c r="F37" s="138" t="s">
        <v>6</v>
      </c>
      <c r="G37" s="138">
        <v>17.600000000000001</v>
      </c>
      <c r="H37" s="138">
        <v>19.100000000000001</v>
      </c>
      <c r="I37" s="138">
        <v>21.8</v>
      </c>
      <c r="J37" s="138" t="s">
        <v>6</v>
      </c>
      <c r="K37" s="138">
        <v>1.8</v>
      </c>
      <c r="L37" s="138">
        <v>1.1000000000000001</v>
      </c>
      <c r="M37" s="138">
        <v>5.6</v>
      </c>
    </row>
    <row r="38" spans="1:13" x14ac:dyDescent="0.25">
      <c r="A38" s="132">
        <v>34699</v>
      </c>
      <c r="B38" s="22"/>
      <c r="C38" s="145">
        <v>25.8</v>
      </c>
      <c r="D38" s="145">
        <v>23.6</v>
      </c>
      <c r="E38" s="145">
        <v>10.6</v>
      </c>
      <c r="F38" s="138" t="s">
        <v>6</v>
      </c>
      <c r="G38" s="145">
        <v>17.7</v>
      </c>
      <c r="H38" s="145">
        <v>18.100000000000001</v>
      </c>
      <c r="I38" s="145">
        <v>22.1</v>
      </c>
      <c r="J38" s="138" t="s">
        <v>6</v>
      </c>
      <c r="K38" s="145">
        <v>2.5</v>
      </c>
      <c r="L38" s="145">
        <v>1.7</v>
      </c>
      <c r="M38" s="145">
        <v>6.1</v>
      </c>
    </row>
    <row r="39" spans="1:13" ht="21" customHeight="1" x14ac:dyDescent="0.25">
      <c r="A39" s="132">
        <v>35064</v>
      </c>
      <c r="B39" s="22"/>
      <c r="C39" s="138">
        <v>33</v>
      </c>
      <c r="D39" s="138">
        <v>19.399999999999999</v>
      </c>
      <c r="E39" s="138">
        <v>9.4</v>
      </c>
      <c r="F39" s="138" t="s">
        <v>6</v>
      </c>
      <c r="G39" s="138">
        <v>18.899999999999999</v>
      </c>
      <c r="H39" s="138">
        <v>20.8</v>
      </c>
      <c r="I39" s="138">
        <v>20.100000000000001</v>
      </c>
      <c r="J39" s="138" t="s">
        <v>6</v>
      </c>
      <c r="K39" s="138">
        <v>2.6</v>
      </c>
      <c r="L39" s="138">
        <v>1.8</v>
      </c>
      <c r="M39" s="138">
        <v>6</v>
      </c>
    </row>
    <row r="40" spans="1:13" x14ac:dyDescent="0.25">
      <c r="A40" s="132">
        <v>35430</v>
      </c>
      <c r="B40" s="22"/>
      <c r="C40" s="138">
        <v>32.9</v>
      </c>
      <c r="D40" s="138">
        <v>19.100000000000001</v>
      </c>
      <c r="E40" s="138">
        <v>9.6999999999999993</v>
      </c>
      <c r="F40" s="138" t="s">
        <v>6</v>
      </c>
      <c r="G40" s="138">
        <v>19.100000000000001</v>
      </c>
      <c r="H40" s="138">
        <v>20.399999999999999</v>
      </c>
      <c r="I40" s="138">
        <v>20.2</v>
      </c>
      <c r="J40" s="138" t="s">
        <v>6</v>
      </c>
      <c r="K40" s="138">
        <v>2.5</v>
      </c>
      <c r="L40" s="138">
        <v>1.7</v>
      </c>
      <c r="M40" s="138">
        <v>5.9</v>
      </c>
    </row>
    <row r="41" spans="1:13" x14ac:dyDescent="0.25">
      <c r="A41" s="132">
        <v>35795</v>
      </c>
      <c r="B41" s="22"/>
      <c r="C41" s="138">
        <v>32.4</v>
      </c>
      <c r="D41" s="138">
        <v>18.899999999999999</v>
      </c>
      <c r="E41" s="138">
        <v>9.8000000000000007</v>
      </c>
      <c r="F41" s="138">
        <v>11.6</v>
      </c>
      <c r="G41" s="138">
        <v>19.8</v>
      </c>
      <c r="H41" s="138">
        <v>20.3</v>
      </c>
      <c r="I41" s="138">
        <v>20.3</v>
      </c>
      <c r="J41" s="138">
        <v>13.7</v>
      </c>
      <c r="K41" s="138">
        <v>3.2</v>
      </c>
      <c r="L41" s="138">
        <v>2.2000000000000002</v>
      </c>
      <c r="M41" s="138">
        <v>6.2</v>
      </c>
    </row>
    <row r="42" spans="1:13" x14ac:dyDescent="0.25">
      <c r="A42" s="132">
        <v>36160</v>
      </c>
      <c r="B42" s="22"/>
      <c r="C42" s="138">
        <v>31.6</v>
      </c>
      <c r="D42" s="138">
        <v>18.100000000000001</v>
      </c>
      <c r="E42" s="138">
        <v>11.1</v>
      </c>
      <c r="F42" s="138">
        <v>12.7</v>
      </c>
      <c r="G42" s="138">
        <v>21</v>
      </c>
      <c r="H42" s="138">
        <v>20.5</v>
      </c>
      <c r="I42" s="138">
        <v>19.7</v>
      </c>
      <c r="J42" s="138">
        <v>14.3</v>
      </c>
      <c r="K42" s="138">
        <v>3.9</v>
      </c>
      <c r="L42" s="138">
        <v>2.7</v>
      </c>
      <c r="M42" s="138">
        <v>7.4</v>
      </c>
    </row>
    <row r="43" spans="1:13" x14ac:dyDescent="0.25">
      <c r="A43" s="132">
        <v>36525</v>
      </c>
      <c r="B43" s="22"/>
      <c r="C43" s="138">
        <v>30.8</v>
      </c>
      <c r="D43" s="138">
        <v>17.7</v>
      </c>
      <c r="E43" s="138">
        <v>12.5</v>
      </c>
      <c r="F43" s="138">
        <v>12.8</v>
      </c>
      <c r="G43" s="138">
        <v>21.7</v>
      </c>
      <c r="H43" s="138">
        <v>20.399999999999999</v>
      </c>
      <c r="I43" s="138">
        <v>19.5</v>
      </c>
      <c r="J43" s="138">
        <v>14.7</v>
      </c>
      <c r="K43" s="138">
        <v>3.8</v>
      </c>
      <c r="L43" s="138">
        <v>2.6</v>
      </c>
      <c r="M43" s="138">
        <v>7.7</v>
      </c>
    </row>
    <row r="44" spans="1:13" ht="21" customHeight="1" x14ac:dyDescent="0.25">
      <c r="A44" s="132">
        <v>36891</v>
      </c>
      <c r="B44" s="22"/>
      <c r="C44" s="138">
        <v>30.4</v>
      </c>
      <c r="D44" s="138">
        <v>17.2</v>
      </c>
      <c r="E44" s="138">
        <v>12.6</v>
      </c>
      <c r="F44" s="138">
        <v>13.9</v>
      </c>
      <c r="G44" s="138">
        <v>21.7</v>
      </c>
      <c r="H44" s="138">
        <v>19.3</v>
      </c>
      <c r="I44" s="138">
        <v>18.7</v>
      </c>
      <c r="J44" s="138">
        <v>16.2</v>
      </c>
      <c r="K44" s="138">
        <v>3.4</v>
      </c>
      <c r="L44" s="138">
        <v>2.4</v>
      </c>
      <c r="M44" s="138">
        <v>7</v>
      </c>
    </row>
    <row r="45" spans="1:13" x14ac:dyDescent="0.25">
      <c r="A45" s="132">
        <v>37256</v>
      </c>
      <c r="B45" s="22"/>
      <c r="C45" s="138">
        <v>30</v>
      </c>
      <c r="D45" s="138">
        <v>16.399999999999999</v>
      </c>
      <c r="E45" s="138">
        <v>14.3</v>
      </c>
      <c r="F45" s="138">
        <v>14.4</v>
      </c>
      <c r="G45" s="138">
        <v>22.4</v>
      </c>
      <c r="H45" s="138">
        <v>18.8</v>
      </c>
      <c r="I45" s="138">
        <v>18.399999999999999</v>
      </c>
      <c r="J45" s="138">
        <v>17.399999999999999</v>
      </c>
      <c r="K45" s="138">
        <v>3.4</v>
      </c>
      <c r="L45" s="138">
        <v>2.4</v>
      </c>
      <c r="M45" s="138">
        <v>6.8</v>
      </c>
    </row>
    <row r="46" spans="1:13" x14ac:dyDescent="0.25">
      <c r="A46" s="132">
        <v>37621</v>
      </c>
      <c r="B46" s="22"/>
      <c r="C46" s="138">
        <v>29.5</v>
      </c>
      <c r="D46" s="138">
        <v>15.6</v>
      </c>
      <c r="E46" s="138">
        <v>15.3</v>
      </c>
      <c r="F46" s="138">
        <v>15</v>
      </c>
      <c r="G46" s="138">
        <v>23.6</v>
      </c>
      <c r="H46" s="138">
        <v>17.5</v>
      </c>
      <c r="I46" s="138">
        <v>18.5</v>
      </c>
      <c r="J46" s="138">
        <v>18.600000000000001</v>
      </c>
      <c r="K46" s="138">
        <v>3.5</v>
      </c>
      <c r="L46" s="138">
        <v>2.6</v>
      </c>
      <c r="M46" s="138">
        <v>7.2</v>
      </c>
    </row>
    <row r="47" spans="1:13" x14ac:dyDescent="0.25">
      <c r="A47" s="132">
        <v>37986</v>
      </c>
      <c r="B47" s="22"/>
      <c r="C47" s="138">
        <v>28.9</v>
      </c>
      <c r="D47" s="138">
        <v>15.1</v>
      </c>
      <c r="E47" s="138">
        <v>15.5</v>
      </c>
      <c r="F47" s="138">
        <v>15.5</v>
      </c>
      <c r="G47" s="138">
        <v>24.3</v>
      </c>
      <c r="H47" s="138">
        <v>16.399999999999999</v>
      </c>
      <c r="I47" s="138">
        <v>18.7</v>
      </c>
      <c r="J47" s="138">
        <v>19.600000000000001</v>
      </c>
      <c r="K47" s="138">
        <v>3.4</v>
      </c>
      <c r="L47" s="138">
        <v>2.5</v>
      </c>
      <c r="M47" s="138">
        <v>6.9</v>
      </c>
    </row>
    <row r="48" spans="1:13" x14ac:dyDescent="0.25">
      <c r="A48" s="132">
        <v>38352</v>
      </c>
      <c r="B48" s="22"/>
      <c r="C48" s="138">
        <v>28.6</v>
      </c>
      <c r="D48" s="138">
        <v>15</v>
      </c>
      <c r="E48" s="138">
        <v>15.5</v>
      </c>
      <c r="F48" s="138">
        <v>15.1</v>
      </c>
      <c r="G48" s="138">
        <v>25.6</v>
      </c>
      <c r="H48" s="138">
        <v>15.4</v>
      </c>
      <c r="I48" s="138">
        <v>19.100000000000001</v>
      </c>
      <c r="J48" s="138">
        <v>19.2</v>
      </c>
      <c r="K48" s="138">
        <v>4</v>
      </c>
      <c r="L48" s="138">
        <v>3</v>
      </c>
      <c r="M48" s="138">
        <v>7.1</v>
      </c>
    </row>
    <row r="49" spans="1:13" ht="21" customHeight="1" x14ac:dyDescent="0.25">
      <c r="A49" s="132">
        <v>38717</v>
      </c>
      <c r="B49" s="22"/>
      <c r="C49" s="138">
        <v>27.9</v>
      </c>
      <c r="D49" s="138">
        <v>15</v>
      </c>
      <c r="E49" s="138">
        <v>16.399999999999999</v>
      </c>
      <c r="F49" s="138">
        <v>15.1</v>
      </c>
      <c r="G49" s="138">
        <v>26.3</v>
      </c>
      <c r="H49" s="138">
        <v>14.6</v>
      </c>
      <c r="I49" s="138">
        <v>19.2</v>
      </c>
      <c r="J49" s="138">
        <v>19.100000000000001</v>
      </c>
      <c r="K49" s="138">
        <v>4.3</v>
      </c>
      <c r="L49" s="138">
        <v>3.3</v>
      </c>
      <c r="M49" s="138">
        <v>7.3</v>
      </c>
    </row>
    <row r="50" spans="1:13" x14ac:dyDescent="0.25">
      <c r="A50" s="132">
        <v>39082</v>
      </c>
      <c r="B50" s="22"/>
      <c r="C50" s="138">
        <v>26.9</v>
      </c>
      <c r="D50" s="138">
        <v>14.3</v>
      </c>
      <c r="E50" s="138">
        <v>16.399999999999999</v>
      </c>
      <c r="F50" s="138">
        <v>15.9</v>
      </c>
      <c r="G50" s="138">
        <v>26.2</v>
      </c>
      <c r="H50" s="138">
        <v>14.5</v>
      </c>
      <c r="I50" s="138">
        <v>18.7</v>
      </c>
      <c r="J50" s="138">
        <v>20.3</v>
      </c>
      <c r="K50" s="138">
        <v>4.5</v>
      </c>
      <c r="L50" s="138">
        <v>3.5</v>
      </c>
      <c r="M50" s="138">
        <v>7.3</v>
      </c>
    </row>
    <row r="51" spans="1:13" x14ac:dyDescent="0.25">
      <c r="A51" s="132">
        <v>39447</v>
      </c>
      <c r="B51" s="22"/>
      <c r="C51" s="138">
        <v>25.7</v>
      </c>
      <c r="D51" s="138">
        <v>15.5</v>
      </c>
      <c r="E51" s="138">
        <v>17</v>
      </c>
      <c r="F51" s="138">
        <v>16.2</v>
      </c>
      <c r="G51" s="138">
        <v>27</v>
      </c>
      <c r="H51" s="138">
        <v>13.8</v>
      </c>
      <c r="I51" s="138">
        <v>18.399999999999999</v>
      </c>
      <c r="J51" s="138">
        <v>19.600000000000001</v>
      </c>
      <c r="K51" s="138">
        <v>5.4</v>
      </c>
      <c r="L51" s="138">
        <v>4.3</v>
      </c>
      <c r="M51" s="138">
        <v>8.1999999999999993</v>
      </c>
    </row>
    <row r="52" spans="1:13" x14ac:dyDescent="0.25">
      <c r="A52" s="132">
        <v>39813</v>
      </c>
      <c r="B52" s="22"/>
      <c r="C52" s="138">
        <v>25.8</v>
      </c>
      <c r="D52" s="138">
        <v>15.9</v>
      </c>
      <c r="E52" s="138">
        <v>17.2</v>
      </c>
      <c r="F52" s="138">
        <v>16.3</v>
      </c>
      <c r="G52" s="138">
        <v>26.3</v>
      </c>
      <c r="H52" s="138">
        <v>14.1</v>
      </c>
      <c r="I52" s="138">
        <v>18.3</v>
      </c>
      <c r="J52" s="138">
        <v>19.8</v>
      </c>
      <c r="K52" s="138">
        <v>4.2</v>
      </c>
      <c r="L52" s="138">
        <v>3.3</v>
      </c>
      <c r="M52" s="138">
        <v>6.9</v>
      </c>
    </row>
    <row r="53" spans="1:13" x14ac:dyDescent="0.25">
      <c r="A53" s="132">
        <v>40178</v>
      </c>
      <c r="B53" s="22"/>
      <c r="C53" s="138">
        <v>26.1</v>
      </c>
      <c r="D53" s="138">
        <v>15.1</v>
      </c>
      <c r="E53" s="138">
        <v>17.2</v>
      </c>
      <c r="F53" s="138">
        <v>16.7</v>
      </c>
      <c r="G53" s="138">
        <v>27.4</v>
      </c>
      <c r="H53" s="138">
        <v>13.9</v>
      </c>
      <c r="I53" s="138">
        <v>18.2</v>
      </c>
      <c r="J53" s="138">
        <v>19.899999999999999</v>
      </c>
      <c r="K53" s="138">
        <v>3.3</v>
      </c>
      <c r="L53" s="138">
        <v>2.5</v>
      </c>
      <c r="M53" s="138">
        <v>5.9</v>
      </c>
    </row>
    <row r="54" spans="1:13" ht="21" customHeight="1" x14ac:dyDescent="0.25">
      <c r="A54" s="132">
        <v>40543</v>
      </c>
      <c r="B54" s="22"/>
      <c r="C54" s="138">
        <v>25.3</v>
      </c>
      <c r="D54" s="138">
        <v>15.4</v>
      </c>
      <c r="E54" s="138">
        <v>17.100000000000001</v>
      </c>
      <c r="F54" s="138">
        <v>17.8</v>
      </c>
      <c r="G54" s="138">
        <v>28.7</v>
      </c>
      <c r="H54" s="138">
        <v>13</v>
      </c>
      <c r="I54" s="138">
        <v>16.8</v>
      </c>
      <c r="J54" s="138">
        <v>20.5</v>
      </c>
      <c r="K54" s="138">
        <v>4.3</v>
      </c>
      <c r="L54" s="138">
        <v>3.4</v>
      </c>
      <c r="M54" s="138">
        <v>6.1</v>
      </c>
    </row>
    <row r="55" spans="1:13" ht="15" customHeight="1" x14ac:dyDescent="0.25">
      <c r="A55" s="132">
        <v>40908</v>
      </c>
      <c r="B55" s="22"/>
      <c r="C55" s="138">
        <v>25.1</v>
      </c>
      <c r="D55" s="138">
        <v>16.3</v>
      </c>
      <c r="E55" s="138">
        <v>16.899999999999999</v>
      </c>
      <c r="F55" s="138">
        <v>17.7</v>
      </c>
      <c r="G55" s="138">
        <v>29</v>
      </c>
      <c r="H55" s="138">
        <v>12.6</v>
      </c>
      <c r="I55" s="138">
        <v>16.7</v>
      </c>
      <c r="J55" s="138">
        <v>20.7</v>
      </c>
      <c r="K55" s="138">
        <v>4.0999999999999996</v>
      </c>
      <c r="L55" s="138">
        <v>3.2</v>
      </c>
      <c r="M55" s="138">
        <v>6.4</v>
      </c>
    </row>
    <row r="56" spans="1:13" ht="15.6" x14ac:dyDescent="0.25">
      <c r="A56" s="132">
        <v>41274</v>
      </c>
      <c r="B56" s="121"/>
      <c r="C56" s="138">
        <v>25.5</v>
      </c>
      <c r="D56" s="138">
        <v>16.100000000000001</v>
      </c>
      <c r="E56" s="138">
        <v>17.399999999999999</v>
      </c>
      <c r="F56" s="138">
        <v>17.3</v>
      </c>
      <c r="G56" s="138">
        <v>29.8</v>
      </c>
      <c r="H56" s="138">
        <v>12.4</v>
      </c>
      <c r="I56" s="138">
        <v>15.9</v>
      </c>
      <c r="J56" s="138">
        <v>21</v>
      </c>
      <c r="K56" s="138">
        <v>4.0999999999999996</v>
      </c>
      <c r="L56" s="138">
        <v>3.3</v>
      </c>
      <c r="M56" s="138">
        <v>5.9</v>
      </c>
    </row>
    <row r="57" spans="1:13" ht="15.6" x14ac:dyDescent="0.25">
      <c r="A57" s="132">
        <v>41639</v>
      </c>
      <c r="B57" s="121"/>
      <c r="C57" s="138">
        <v>25.6</v>
      </c>
      <c r="D57" s="138">
        <v>15.7</v>
      </c>
      <c r="E57" s="138">
        <v>17.600000000000001</v>
      </c>
      <c r="F57" s="138">
        <v>17.7</v>
      </c>
      <c r="G57" s="138">
        <v>29.9</v>
      </c>
      <c r="H57" s="138">
        <v>12.2</v>
      </c>
      <c r="I57" s="138">
        <v>16</v>
      </c>
      <c r="J57" s="138">
        <v>21.6</v>
      </c>
      <c r="K57" s="138">
        <v>3.9</v>
      </c>
      <c r="L57" s="138">
        <v>3</v>
      </c>
      <c r="M57" s="138">
        <v>6.4</v>
      </c>
    </row>
    <row r="58" spans="1:13" ht="15.6" x14ac:dyDescent="0.25">
      <c r="A58" s="132">
        <v>42004</v>
      </c>
      <c r="B58" s="121"/>
      <c r="C58" s="138">
        <v>25.4</v>
      </c>
      <c r="D58" s="138">
        <v>15.4</v>
      </c>
      <c r="E58" s="138">
        <v>18.5</v>
      </c>
      <c r="F58" s="138">
        <v>17.7</v>
      </c>
      <c r="G58" s="138">
        <v>30.4</v>
      </c>
      <c r="H58" s="138">
        <v>11.8</v>
      </c>
      <c r="I58" s="138">
        <v>15.9</v>
      </c>
      <c r="J58" s="138">
        <v>21.5</v>
      </c>
      <c r="K58" s="138">
        <v>4</v>
      </c>
      <c r="L58" s="138">
        <v>3.1</v>
      </c>
      <c r="M58" s="138">
        <v>6.4</v>
      </c>
    </row>
    <row r="59" spans="1:13" ht="21" customHeight="1" x14ac:dyDescent="0.25">
      <c r="A59" s="132">
        <v>42369</v>
      </c>
      <c r="B59" s="121"/>
      <c r="C59" s="138">
        <v>25.2</v>
      </c>
      <c r="D59" s="138">
        <v>15.1</v>
      </c>
      <c r="E59" s="138">
        <v>18.899999999999999</v>
      </c>
      <c r="F59" s="138">
        <v>18.3</v>
      </c>
      <c r="G59" s="138">
        <v>30.2</v>
      </c>
      <c r="H59" s="138">
        <v>11.7</v>
      </c>
      <c r="I59" s="138">
        <v>16.3</v>
      </c>
      <c r="J59" s="138">
        <v>22.2</v>
      </c>
      <c r="K59" s="138">
        <v>3.7</v>
      </c>
      <c r="L59" s="138">
        <v>2.8</v>
      </c>
      <c r="M59" s="138">
        <v>6.8</v>
      </c>
    </row>
    <row r="60" spans="1:13" ht="15.6" x14ac:dyDescent="0.25">
      <c r="A60" s="132">
        <v>42735</v>
      </c>
      <c r="B60" s="121"/>
      <c r="C60" s="138">
        <v>25.1</v>
      </c>
      <c r="D60" s="138">
        <v>15</v>
      </c>
      <c r="E60" s="138">
        <v>18.899999999999999</v>
      </c>
      <c r="F60" s="138">
        <v>18.600000000000001</v>
      </c>
      <c r="G60" s="138">
        <v>30.9</v>
      </c>
      <c r="H60" s="138">
        <v>11</v>
      </c>
      <c r="I60" s="138">
        <v>15.6</v>
      </c>
      <c r="J60" s="138">
        <v>22.9</v>
      </c>
      <c r="K60" s="138">
        <v>4.5</v>
      </c>
      <c r="L60" s="138">
        <v>3.6</v>
      </c>
      <c r="M60" s="138">
        <v>6.6</v>
      </c>
    </row>
    <row r="61" spans="1:13" ht="15.6" x14ac:dyDescent="0.25">
      <c r="A61" s="132">
        <v>43100</v>
      </c>
      <c r="B61" s="121"/>
      <c r="C61" s="138">
        <v>24.6</v>
      </c>
      <c r="D61" s="138">
        <v>15.1</v>
      </c>
      <c r="E61" s="138">
        <v>19.3</v>
      </c>
      <c r="F61" s="138">
        <v>18.8</v>
      </c>
      <c r="G61" s="138">
        <v>31.3</v>
      </c>
      <c r="H61" s="138">
        <v>10.7</v>
      </c>
      <c r="I61" s="138">
        <v>14.8</v>
      </c>
      <c r="J61" s="138">
        <v>23.5</v>
      </c>
      <c r="K61" s="138">
        <v>5</v>
      </c>
      <c r="L61" s="138">
        <v>4</v>
      </c>
      <c r="M61" s="138">
        <v>7.1</v>
      </c>
    </row>
    <row r="62" spans="1:13" ht="15.6" x14ac:dyDescent="0.25">
      <c r="A62" s="132">
        <v>43465</v>
      </c>
      <c r="B62" s="121"/>
      <c r="C62" s="138">
        <v>24.2</v>
      </c>
      <c r="D62" s="138">
        <v>15.4</v>
      </c>
      <c r="E62" s="138">
        <v>19.5</v>
      </c>
      <c r="F62" s="138">
        <v>18.8</v>
      </c>
      <c r="G62" s="138">
        <v>30.9</v>
      </c>
      <c r="H62" s="138">
        <v>10.7</v>
      </c>
      <c r="I62" s="138">
        <v>14.5</v>
      </c>
      <c r="J62" s="138">
        <v>23.6</v>
      </c>
      <c r="K62" s="138">
        <v>4.0999999999999996</v>
      </c>
      <c r="L62" s="138">
        <v>3.2</v>
      </c>
      <c r="M62" s="138">
        <v>6.5</v>
      </c>
    </row>
    <row r="63" spans="1:13" ht="15.6" x14ac:dyDescent="0.25">
      <c r="A63" s="132">
        <v>43830</v>
      </c>
      <c r="B63" s="121"/>
      <c r="C63" s="138">
        <v>24.8</v>
      </c>
      <c r="D63" s="138">
        <v>15.8</v>
      </c>
      <c r="E63" s="138">
        <v>18.899999999999999</v>
      </c>
      <c r="F63" s="138">
        <v>19</v>
      </c>
      <c r="G63" s="138">
        <v>31.1</v>
      </c>
      <c r="H63" s="138">
        <v>11.2</v>
      </c>
      <c r="I63" s="138">
        <v>14.4</v>
      </c>
      <c r="J63" s="138">
        <v>23.2</v>
      </c>
      <c r="K63" s="138">
        <v>4</v>
      </c>
      <c r="L63" s="138">
        <v>3.2</v>
      </c>
      <c r="M63" s="138">
        <v>6.3</v>
      </c>
    </row>
    <row r="64" spans="1:13" ht="21" customHeight="1" x14ac:dyDescent="0.25">
      <c r="A64" s="132">
        <v>44196</v>
      </c>
      <c r="B64" s="121"/>
      <c r="C64" s="138">
        <v>25.1</v>
      </c>
      <c r="D64" s="138">
        <v>15.1</v>
      </c>
      <c r="E64" s="138">
        <v>18</v>
      </c>
      <c r="F64" s="138">
        <v>18.600000000000001</v>
      </c>
      <c r="G64" s="138">
        <v>30.4</v>
      </c>
      <c r="H64" s="138">
        <v>11.3</v>
      </c>
      <c r="I64" s="138">
        <v>15.1</v>
      </c>
      <c r="J64" s="138">
        <v>23.5</v>
      </c>
      <c r="K64" s="138">
        <v>3.8</v>
      </c>
      <c r="L64" s="138">
        <v>2.9</v>
      </c>
      <c r="M64" s="138">
        <v>7.1</v>
      </c>
    </row>
    <row r="65" spans="1:13" ht="15.6" x14ac:dyDescent="0.25">
      <c r="A65" s="132">
        <v>44561</v>
      </c>
      <c r="B65" s="121"/>
      <c r="C65" s="138">
        <v>23.8</v>
      </c>
      <c r="D65" s="138">
        <v>15.9</v>
      </c>
      <c r="E65" s="138">
        <v>17.399999999999999</v>
      </c>
      <c r="F65" s="138">
        <v>18.3</v>
      </c>
      <c r="G65" s="138">
        <v>30.3</v>
      </c>
      <c r="H65" s="138">
        <v>10.3</v>
      </c>
      <c r="I65" s="138">
        <v>15.6</v>
      </c>
      <c r="J65" s="138">
        <v>22.6</v>
      </c>
      <c r="K65" s="138">
        <v>5.0999999999999996</v>
      </c>
      <c r="L65" s="138">
        <v>4</v>
      </c>
      <c r="M65" s="138">
        <v>8.5</v>
      </c>
    </row>
    <row r="66" spans="1:13" ht="15.6" x14ac:dyDescent="0.25">
      <c r="A66" s="132">
        <v>44926</v>
      </c>
      <c r="B66" s="121"/>
      <c r="C66" s="138">
        <v>22.7</v>
      </c>
      <c r="D66" s="138">
        <v>17.399999999999999</v>
      </c>
      <c r="E66" s="138">
        <v>16.899999999999999</v>
      </c>
      <c r="F66" s="138">
        <v>18.7</v>
      </c>
      <c r="G66" s="138">
        <v>29</v>
      </c>
      <c r="H66" s="138">
        <v>9.8000000000000007</v>
      </c>
      <c r="I66" s="138">
        <v>16</v>
      </c>
      <c r="J66" s="138">
        <v>23.3</v>
      </c>
      <c r="K66" s="138">
        <v>4.0999999999999996</v>
      </c>
      <c r="L66" s="138">
        <v>3.1</v>
      </c>
      <c r="M66" s="138">
        <v>7.2</v>
      </c>
    </row>
    <row r="67" spans="1:13" ht="15.6" x14ac:dyDescent="0.25">
      <c r="A67" s="132">
        <v>45291</v>
      </c>
      <c r="B67" s="121"/>
      <c r="C67" s="138">
        <v>23.3</v>
      </c>
      <c r="D67" s="138">
        <v>17.7</v>
      </c>
      <c r="E67" s="138">
        <v>17.3</v>
      </c>
      <c r="F67" s="138">
        <v>18.2</v>
      </c>
      <c r="G67" s="138">
        <v>30.2</v>
      </c>
      <c r="H67" s="138">
        <v>9.5</v>
      </c>
      <c r="I67" s="138">
        <v>15.8</v>
      </c>
      <c r="J67" s="138">
        <v>22.7</v>
      </c>
      <c r="K67" s="138">
        <v>5.0999999999999996</v>
      </c>
      <c r="L67" s="138">
        <v>4.2</v>
      </c>
      <c r="M67" s="138">
        <v>6.9</v>
      </c>
    </row>
    <row r="68" spans="1:13" ht="15.6" x14ac:dyDescent="0.25">
      <c r="A68" s="132">
        <v>45657</v>
      </c>
      <c r="B68" s="121" t="s">
        <v>419</v>
      </c>
      <c r="C68" s="138">
        <v>23.8</v>
      </c>
      <c r="D68" s="138">
        <v>17.5</v>
      </c>
      <c r="E68" s="138">
        <v>17.5</v>
      </c>
      <c r="F68" s="138">
        <v>17.899999999999999</v>
      </c>
      <c r="G68" s="138">
        <v>31</v>
      </c>
      <c r="H68" s="138">
        <v>8.9</v>
      </c>
      <c r="I68" s="138">
        <v>15.1</v>
      </c>
      <c r="J68" s="138">
        <v>22.9</v>
      </c>
      <c r="K68" s="138">
        <v>4.4000000000000004</v>
      </c>
      <c r="L68" s="138">
        <v>3.5</v>
      </c>
      <c r="M68" s="138">
        <v>5.9</v>
      </c>
    </row>
    <row r="69" spans="1:13" ht="21" hidden="1" customHeight="1" x14ac:dyDescent="0.25">
      <c r="A69" s="132">
        <v>46022</v>
      </c>
      <c r="B69" s="121"/>
      <c r="C69" s="138" t="s">
        <v>221</v>
      </c>
      <c r="D69" s="138" t="s">
        <v>221</v>
      </c>
      <c r="E69" s="138" t="s">
        <v>221</v>
      </c>
      <c r="F69" s="138" t="s">
        <v>221</v>
      </c>
      <c r="G69" s="138" t="s">
        <v>221</v>
      </c>
      <c r="H69" s="138" t="s">
        <v>221</v>
      </c>
      <c r="I69" s="138" t="s">
        <v>221</v>
      </c>
      <c r="J69" s="138" t="s">
        <v>221</v>
      </c>
      <c r="K69" s="138" t="s">
        <v>221</v>
      </c>
      <c r="L69" s="138" t="s">
        <v>221</v>
      </c>
      <c r="M69" s="138" t="s">
        <v>221</v>
      </c>
    </row>
    <row r="70" spans="1:13" ht="15.6" x14ac:dyDescent="0.25">
      <c r="A70" s="132"/>
      <c r="B70" s="121"/>
      <c r="C70" s="23"/>
      <c r="D70" s="23"/>
      <c r="E70" s="23"/>
      <c r="F70" s="23"/>
      <c r="G70" s="23"/>
      <c r="H70" s="23"/>
      <c r="I70" s="23"/>
      <c r="J70" s="23"/>
      <c r="K70" s="23"/>
      <c r="L70" s="23"/>
      <c r="M70" s="23"/>
    </row>
    <row r="71" spans="1:13" ht="15" customHeight="1" x14ac:dyDescent="0.25">
      <c r="A71" s="132"/>
      <c r="B71" s="57"/>
      <c r="C71" s="282" t="s">
        <v>501</v>
      </c>
      <c r="D71" s="282"/>
      <c r="E71" s="282"/>
      <c r="F71" s="282"/>
      <c r="G71" s="282"/>
      <c r="H71" s="282"/>
      <c r="I71" s="282"/>
      <c r="J71" s="282"/>
      <c r="K71" s="282"/>
      <c r="L71" s="282"/>
      <c r="M71" s="282"/>
    </row>
    <row r="72" spans="1:13" x14ac:dyDescent="0.25">
      <c r="A72" s="132"/>
      <c r="B72" s="57"/>
      <c r="C72" s="282"/>
      <c r="D72" s="282"/>
      <c r="E72" s="282"/>
      <c r="F72" s="282"/>
      <c r="G72" s="282"/>
      <c r="H72" s="282"/>
      <c r="I72" s="282"/>
      <c r="J72" s="282"/>
      <c r="K72" s="282"/>
      <c r="L72" s="282"/>
      <c r="M72" s="282"/>
    </row>
    <row r="73" spans="1:13" x14ac:dyDescent="0.25">
      <c r="A73" s="132"/>
      <c r="B73" s="57"/>
      <c r="C73" s="282"/>
      <c r="D73" s="282"/>
      <c r="E73" s="282"/>
      <c r="F73" s="282"/>
      <c r="G73" s="282"/>
      <c r="H73" s="282"/>
      <c r="I73" s="282"/>
      <c r="J73" s="282"/>
      <c r="K73" s="282"/>
      <c r="L73" s="282"/>
      <c r="M73" s="282"/>
    </row>
    <row r="74" spans="1:13" x14ac:dyDescent="0.25">
      <c r="A74" s="132"/>
      <c r="B74" s="57"/>
      <c r="C74" s="282"/>
      <c r="D74" s="282"/>
      <c r="E74" s="282"/>
      <c r="F74" s="282"/>
      <c r="G74" s="282"/>
      <c r="H74" s="282"/>
      <c r="I74" s="282"/>
      <c r="J74" s="282"/>
      <c r="K74" s="282"/>
      <c r="L74" s="282"/>
      <c r="M74" s="282"/>
    </row>
    <row r="75" spans="1:13" x14ac:dyDescent="0.25">
      <c r="A75" s="132"/>
      <c r="C75" s="282"/>
      <c r="D75" s="282"/>
      <c r="E75" s="282"/>
      <c r="F75" s="282"/>
      <c r="G75" s="282"/>
      <c r="H75" s="282"/>
      <c r="I75" s="282"/>
      <c r="J75" s="282"/>
      <c r="K75" s="282"/>
      <c r="L75" s="282"/>
      <c r="M75" s="282"/>
    </row>
    <row r="76" spans="1:13" x14ac:dyDescent="0.25">
      <c r="A76" s="132"/>
      <c r="C76" s="282"/>
      <c r="D76" s="282"/>
      <c r="E76" s="282"/>
      <c r="F76" s="282"/>
      <c r="G76" s="282"/>
      <c r="H76" s="282"/>
      <c r="I76" s="282"/>
      <c r="J76" s="282"/>
      <c r="K76" s="282"/>
      <c r="L76" s="282"/>
      <c r="M76" s="282"/>
    </row>
    <row r="77" spans="1:13" x14ac:dyDescent="0.25">
      <c r="A77" s="132"/>
      <c r="C77" s="282"/>
      <c r="D77" s="282"/>
      <c r="E77" s="282"/>
      <c r="F77" s="282"/>
      <c r="G77" s="282"/>
      <c r="H77" s="282"/>
      <c r="I77" s="282"/>
      <c r="J77" s="282"/>
      <c r="K77" s="282"/>
      <c r="L77" s="282"/>
      <c r="M77" s="282"/>
    </row>
    <row r="78" spans="1:13" x14ac:dyDescent="0.25">
      <c r="A78" s="132"/>
      <c r="C78" s="282"/>
      <c r="D78" s="282"/>
      <c r="E78" s="282"/>
      <c r="F78" s="282"/>
      <c r="G78" s="282"/>
      <c r="H78" s="282"/>
      <c r="I78" s="282"/>
      <c r="J78" s="282"/>
      <c r="K78" s="282"/>
      <c r="L78" s="282"/>
      <c r="M78" s="282"/>
    </row>
  </sheetData>
  <mergeCells count="6">
    <mergeCell ref="G10:J10"/>
    <mergeCell ref="C12:J12"/>
    <mergeCell ref="K12:M12"/>
    <mergeCell ref="C71:M78"/>
    <mergeCell ref="C10:F10"/>
    <mergeCell ref="M10:M11"/>
  </mergeCells>
  <hyperlinks>
    <hyperlink ref="M7" location="Inhalt!D2" display="zum Inhalt" xr:uid="{00000000-0004-0000-2200-000000000000}"/>
    <hyperlink ref="M8" location="Hinweise!D6" display="zu den Hinweisen" xr:uid="{00000000-0004-0000-2200-000001000000}"/>
    <hyperlink ref="M9" location="FN_VII.1" display="zu den Fußnoten" xr:uid="{00000000-0004-0000-22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44">
    <tabColor theme="5" tint="0.59999389629810485"/>
  </sheetPr>
  <dimension ref="A1:R109"/>
  <sheetViews>
    <sheetView zoomScale="90" zoomScaleNormal="90" workbookViewId="0">
      <selection activeCell="A2" sqref="A2"/>
    </sheetView>
  </sheetViews>
  <sheetFormatPr baseColWidth="10" defaultColWidth="11.44140625" defaultRowHeight="15" x14ac:dyDescent="0.25"/>
  <cols>
    <col min="1" max="1" width="11.44140625" style="25"/>
    <col min="2" max="7" width="28.6640625" style="25" customWidth="1"/>
    <col min="8" max="16384" width="11.44140625" style="25"/>
  </cols>
  <sheetData>
    <row r="1" spans="1:18" s="205" customFormat="1" ht="15" customHeight="1" x14ac:dyDescent="0.3">
      <c r="A1" s="203"/>
      <c r="B1" s="203"/>
      <c r="C1" s="203"/>
      <c r="D1" s="203"/>
      <c r="E1" s="203"/>
      <c r="F1" s="203"/>
      <c r="G1" s="204" t="s">
        <v>524</v>
      </c>
    </row>
    <row r="2" spans="1:18" s="205" customFormat="1" ht="15" customHeight="1" x14ac:dyDescent="0.3">
      <c r="A2" s="203"/>
      <c r="B2" s="203"/>
      <c r="C2" s="203"/>
      <c r="D2" s="203"/>
      <c r="E2" s="203"/>
      <c r="F2" s="203"/>
      <c r="G2" s="204" t="s">
        <v>139</v>
      </c>
    </row>
    <row r="3" spans="1:18" s="205" customFormat="1" ht="15" customHeight="1" x14ac:dyDescent="0.3">
      <c r="A3" s="203"/>
      <c r="B3" s="203"/>
      <c r="C3" s="203"/>
      <c r="D3" s="203"/>
      <c r="E3" s="203"/>
      <c r="F3" s="203"/>
      <c r="G3" s="206">
        <f>DatumKompendium</f>
        <v>46268</v>
      </c>
    </row>
    <row r="4" spans="1:18" s="205" customFormat="1" ht="15" customHeight="1" x14ac:dyDescent="0.3">
      <c r="A4" s="203"/>
      <c r="B4" s="203"/>
      <c r="C4" s="203"/>
      <c r="D4" s="203"/>
      <c r="E4" s="203"/>
      <c r="F4" s="203"/>
      <c r="G4" s="204"/>
    </row>
    <row r="5" spans="1:18" ht="17.399999999999999" x14ac:dyDescent="0.3">
      <c r="A5" s="27"/>
      <c r="B5" s="42" t="s">
        <v>253</v>
      </c>
      <c r="C5" s="27"/>
      <c r="D5" s="27"/>
      <c r="E5" s="27"/>
      <c r="F5" s="27"/>
      <c r="G5" s="27"/>
    </row>
    <row r="6" spans="1:18" x14ac:dyDescent="0.25">
      <c r="A6" s="27"/>
      <c r="B6" s="28"/>
      <c r="C6" s="27"/>
      <c r="D6" s="27"/>
      <c r="E6" s="27"/>
      <c r="F6" s="27"/>
      <c r="G6" s="27"/>
    </row>
    <row r="7" spans="1:18" ht="17.399999999999999" x14ac:dyDescent="0.3">
      <c r="A7" s="27"/>
      <c r="B7" s="42" t="s">
        <v>439</v>
      </c>
      <c r="C7" s="8"/>
      <c r="D7" s="8"/>
      <c r="E7" s="8"/>
      <c r="F7" s="47"/>
      <c r="G7" s="158" t="s">
        <v>449</v>
      </c>
      <c r="I7" s="5"/>
      <c r="J7" s="5"/>
      <c r="K7" s="5"/>
      <c r="L7" s="5"/>
      <c r="M7" s="5"/>
      <c r="N7" s="5"/>
      <c r="O7" s="5"/>
      <c r="P7" s="5"/>
      <c r="Q7" s="5"/>
      <c r="R7" s="5"/>
    </row>
    <row r="8" spans="1:18" x14ac:dyDescent="0.25">
      <c r="A8" s="27"/>
      <c r="B8" s="27"/>
      <c r="C8" s="8"/>
      <c r="D8" s="8"/>
      <c r="E8" s="8"/>
      <c r="F8" s="47"/>
      <c r="G8" s="158" t="s">
        <v>450</v>
      </c>
      <c r="I8" s="5"/>
      <c r="J8" s="5"/>
      <c r="K8" s="5"/>
      <c r="L8" s="5"/>
      <c r="M8" s="5"/>
      <c r="N8" s="5"/>
      <c r="O8" s="5"/>
      <c r="P8" s="5"/>
      <c r="Q8" s="5"/>
      <c r="R8" s="5"/>
    </row>
    <row r="9" spans="1:18" x14ac:dyDescent="0.25">
      <c r="A9" s="31"/>
      <c r="B9" s="28"/>
      <c r="C9" s="10"/>
      <c r="D9" s="10"/>
      <c r="E9" s="10"/>
      <c r="F9" s="41"/>
      <c r="G9" s="218" t="s">
        <v>451</v>
      </c>
      <c r="I9" s="5"/>
      <c r="J9" s="5"/>
      <c r="K9" s="5"/>
      <c r="L9" s="5"/>
      <c r="M9" s="5"/>
      <c r="N9" s="5"/>
      <c r="O9" s="5"/>
      <c r="P9" s="5"/>
      <c r="Q9" s="5"/>
      <c r="R9" s="5"/>
    </row>
    <row r="10" spans="1:18" ht="21" customHeight="1" x14ac:dyDescent="0.25">
      <c r="A10" s="32"/>
      <c r="B10" s="243" t="s">
        <v>254</v>
      </c>
      <c r="C10" s="245"/>
      <c r="D10" s="243" t="s">
        <v>255</v>
      </c>
      <c r="E10" s="245"/>
      <c r="F10" s="243" t="s">
        <v>256</v>
      </c>
      <c r="G10" s="245"/>
    </row>
    <row r="11" spans="1:18" ht="21" customHeight="1" x14ac:dyDescent="0.25">
      <c r="A11" s="126" t="s">
        <v>1</v>
      </c>
      <c r="B11" s="77" t="s">
        <v>257</v>
      </c>
      <c r="C11" s="43" t="s">
        <v>147</v>
      </c>
      <c r="D11" s="78" t="s">
        <v>257</v>
      </c>
      <c r="E11" s="43" t="s">
        <v>147</v>
      </c>
      <c r="F11" s="77" t="s">
        <v>257</v>
      </c>
      <c r="G11" s="43" t="s">
        <v>147</v>
      </c>
    </row>
    <row r="12" spans="1:18" ht="7.5" customHeight="1" x14ac:dyDescent="0.25">
      <c r="A12" s="79"/>
      <c r="B12" s="80"/>
      <c r="C12" s="81"/>
      <c r="D12" s="80"/>
      <c r="E12" s="81"/>
      <c r="F12" s="80"/>
      <c r="G12" s="81"/>
    </row>
    <row r="13" spans="1:18" hidden="1" x14ac:dyDescent="0.25">
      <c r="A13" s="22"/>
      <c r="B13" s="82"/>
      <c r="C13" s="82"/>
      <c r="D13" s="82"/>
      <c r="E13" s="82"/>
      <c r="F13" s="82"/>
      <c r="G13" s="82"/>
    </row>
    <row r="14" spans="1:18" x14ac:dyDescent="0.25">
      <c r="A14" s="22">
        <v>25933</v>
      </c>
      <c r="B14" s="149">
        <v>140530</v>
      </c>
      <c r="C14" s="134">
        <v>39</v>
      </c>
      <c r="D14" s="149">
        <v>138670</v>
      </c>
      <c r="E14" s="134">
        <v>38.5</v>
      </c>
      <c r="F14" s="149">
        <v>1860</v>
      </c>
      <c r="G14" s="134">
        <v>0.51580000000000004</v>
      </c>
    </row>
    <row r="15" spans="1:18" x14ac:dyDescent="0.25">
      <c r="A15" s="22">
        <v>26298</v>
      </c>
      <c r="B15" s="149">
        <v>160280</v>
      </c>
      <c r="C15" s="134">
        <v>40</v>
      </c>
      <c r="D15" s="149">
        <v>159650</v>
      </c>
      <c r="E15" s="134">
        <v>39.9</v>
      </c>
      <c r="F15" s="149">
        <v>630</v>
      </c>
      <c r="G15" s="134">
        <v>0.15740000000000001</v>
      </c>
    </row>
    <row r="16" spans="1:18" x14ac:dyDescent="0.25">
      <c r="A16" s="22">
        <v>26664</v>
      </c>
      <c r="B16" s="149">
        <v>177440</v>
      </c>
      <c r="C16" s="134">
        <v>40.700000000000003</v>
      </c>
      <c r="D16" s="149">
        <v>179020</v>
      </c>
      <c r="E16" s="134">
        <v>41</v>
      </c>
      <c r="F16" s="149">
        <v>-1580</v>
      </c>
      <c r="G16" s="134">
        <v>-0.36209999999999998</v>
      </c>
    </row>
    <row r="17" spans="1:7" x14ac:dyDescent="0.25">
      <c r="A17" s="22">
        <v>27029</v>
      </c>
      <c r="B17" s="149">
        <v>207710</v>
      </c>
      <c r="C17" s="134">
        <v>42.7</v>
      </c>
      <c r="D17" s="149">
        <v>202260</v>
      </c>
      <c r="E17" s="134">
        <v>41.6</v>
      </c>
      <c r="F17" s="149">
        <v>5450</v>
      </c>
      <c r="G17" s="134">
        <v>1.1214</v>
      </c>
    </row>
    <row r="18" spans="1:7" x14ac:dyDescent="0.25">
      <c r="A18" s="22">
        <v>27394</v>
      </c>
      <c r="B18" s="149">
        <v>226970</v>
      </c>
      <c r="C18" s="134">
        <v>43.1</v>
      </c>
      <c r="D18" s="149">
        <v>235610</v>
      </c>
      <c r="E18" s="134">
        <v>44.8</v>
      </c>
      <c r="F18" s="149">
        <v>-8640</v>
      </c>
      <c r="G18" s="134">
        <v>-1.6425000000000001</v>
      </c>
    </row>
    <row r="19" spans="1:7" ht="21" customHeight="1" x14ac:dyDescent="0.25">
      <c r="A19" s="22">
        <v>27759</v>
      </c>
      <c r="B19" s="149">
        <v>237970</v>
      </c>
      <c r="C19" s="134">
        <v>43.2</v>
      </c>
      <c r="D19" s="149">
        <v>268830</v>
      </c>
      <c r="E19" s="134">
        <v>48.8</v>
      </c>
      <c r="F19" s="149">
        <v>-30860</v>
      </c>
      <c r="G19" s="134">
        <v>-5.6006</v>
      </c>
    </row>
    <row r="20" spans="1:7" x14ac:dyDescent="0.25">
      <c r="A20" s="22">
        <v>28125</v>
      </c>
      <c r="B20" s="149">
        <v>267870</v>
      </c>
      <c r="C20" s="134">
        <v>44.8</v>
      </c>
      <c r="D20" s="149">
        <v>288300</v>
      </c>
      <c r="E20" s="134">
        <v>48.3</v>
      </c>
      <c r="F20" s="149">
        <v>-20430</v>
      </c>
      <c r="G20" s="134">
        <v>-3.4198</v>
      </c>
    </row>
    <row r="21" spans="1:7" x14ac:dyDescent="0.25">
      <c r="A21" s="22">
        <v>28490</v>
      </c>
      <c r="B21" s="149">
        <v>289120</v>
      </c>
      <c r="C21" s="134">
        <v>45.4</v>
      </c>
      <c r="D21" s="149">
        <v>305030</v>
      </c>
      <c r="E21" s="134">
        <v>47.9</v>
      </c>
      <c r="F21" s="149">
        <v>-15910</v>
      </c>
      <c r="G21" s="134">
        <v>-2.4994999999999998</v>
      </c>
    </row>
    <row r="22" spans="1:7" x14ac:dyDescent="0.25">
      <c r="A22" s="22">
        <v>28855</v>
      </c>
      <c r="B22" s="149">
        <v>301390</v>
      </c>
      <c r="C22" s="134">
        <v>44.4</v>
      </c>
      <c r="D22" s="149">
        <v>318910</v>
      </c>
      <c r="E22" s="134">
        <v>47</v>
      </c>
      <c r="F22" s="149">
        <v>-17520</v>
      </c>
      <c r="G22" s="134">
        <v>-2.5804999999999998</v>
      </c>
    </row>
    <row r="23" spans="1:7" x14ac:dyDescent="0.25">
      <c r="A23" s="22">
        <v>29220</v>
      </c>
      <c r="B23" s="149">
        <v>323190</v>
      </c>
      <c r="C23" s="134">
        <v>43.8</v>
      </c>
      <c r="D23" s="149">
        <v>342790</v>
      </c>
      <c r="E23" s="134">
        <v>46.5</v>
      </c>
      <c r="F23" s="149">
        <v>-19600</v>
      </c>
      <c r="G23" s="134">
        <v>-2.6581000000000001</v>
      </c>
    </row>
    <row r="24" spans="1:7" ht="21" customHeight="1" x14ac:dyDescent="0.25">
      <c r="A24" s="22">
        <v>29586</v>
      </c>
      <c r="B24" s="149">
        <v>346560</v>
      </c>
      <c r="C24" s="134">
        <v>44</v>
      </c>
      <c r="D24" s="149">
        <v>369710</v>
      </c>
      <c r="E24" s="134">
        <v>46.9</v>
      </c>
      <c r="F24" s="149">
        <v>-23150</v>
      </c>
      <c r="G24" s="134">
        <v>-2.9359000000000002</v>
      </c>
    </row>
    <row r="25" spans="1:7" x14ac:dyDescent="0.25">
      <c r="A25" s="22">
        <v>29951</v>
      </c>
      <c r="B25" s="149">
        <v>360090</v>
      </c>
      <c r="C25" s="134">
        <v>43.6</v>
      </c>
      <c r="D25" s="149">
        <v>392300</v>
      </c>
      <c r="E25" s="134">
        <v>47.5</v>
      </c>
      <c r="F25" s="149">
        <v>-32210</v>
      </c>
      <c r="G25" s="134">
        <v>-3.9005000000000001</v>
      </c>
    </row>
    <row r="26" spans="1:7" x14ac:dyDescent="0.25">
      <c r="A26" s="22">
        <v>30316</v>
      </c>
      <c r="B26" s="149">
        <v>379010</v>
      </c>
      <c r="C26" s="134">
        <v>44.1</v>
      </c>
      <c r="D26" s="149">
        <v>408610</v>
      </c>
      <c r="E26" s="134">
        <v>47.5</v>
      </c>
      <c r="F26" s="149">
        <v>-29600</v>
      </c>
      <c r="G26" s="134">
        <v>-3.4409999999999998</v>
      </c>
    </row>
    <row r="27" spans="1:7" x14ac:dyDescent="0.25">
      <c r="A27" s="22">
        <v>30681</v>
      </c>
      <c r="B27" s="149">
        <v>392250</v>
      </c>
      <c r="C27" s="134">
        <v>43.7</v>
      </c>
      <c r="D27" s="149">
        <v>417950</v>
      </c>
      <c r="E27" s="134">
        <v>46.5</v>
      </c>
      <c r="F27" s="149">
        <v>-25700</v>
      </c>
      <c r="G27" s="134">
        <v>-2.8611</v>
      </c>
    </row>
    <row r="28" spans="1:7" x14ac:dyDescent="0.25">
      <c r="A28" s="22">
        <v>31047</v>
      </c>
      <c r="B28" s="149">
        <v>412860</v>
      </c>
      <c r="C28" s="134">
        <v>43.8</v>
      </c>
      <c r="D28" s="149">
        <v>431510</v>
      </c>
      <c r="E28" s="134">
        <v>45.8</v>
      </c>
      <c r="F28" s="149">
        <v>-18650</v>
      </c>
      <c r="G28" s="134">
        <v>-1.9798</v>
      </c>
    </row>
    <row r="29" spans="1:7" ht="21" customHeight="1" x14ac:dyDescent="0.25">
      <c r="A29" s="22">
        <v>31412</v>
      </c>
      <c r="B29" s="149">
        <v>433490</v>
      </c>
      <c r="C29" s="134">
        <v>44</v>
      </c>
      <c r="D29" s="149">
        <v>444800</v>
      </c>
      <c r="E29" s="134">
        <v>45.2</v>
      </c>
      <c r="F29" s="149">
        <v>-11310</v>
      </c>
      <c r="G29" s="134">
        <v>-1.1489</v>
      </c>
    </row>
    <row r="30" spans="1:7" x14ac:dyDescent="0.25">
      <c r="A30" s="22">
        <v>31777</v>
      </c>
      <c r="B30" s="149">
        <v>449490</v>
      </c>
      <c r="C30" s="134">
        <v>43.3</v>
      </c>
      <c r="D30" s="149">
        <v>461420</v>
      </c>
      <c r="E30" s="134">
        <v>44.5</v>
      </c>
      <c r="F30" s="149">
        <v>-11930</v>
      </c>
      <c r="G30" s="134">
        <v>-1.1503000000000001</v>
      </c>
    </row>
    <row r="31" spans="1:7" x14ac:dyDescent="0.25">
      <c r="A31" s="22">
        <v>32142</v>
      </c>
      <c r="B31" s="149">
        <v>460430</v>
      </c>
      <c r="C31" s="134">
        <v>43.2</v>
      </c>
      <c r="D31" s="149">
        <v>479730</v>
      </c>
      <c r="E31" s="134">
        <v>45</v>
      </c>
      <c r="F31" s="149">
        <v>-19300</v>
      </c>
      <c r="G31" s="134">
        <v>-1.8120000000000001</v>
      </c>
    </row>
    <row r="32" spans="1:7" x14ac:dyDescent="0.25">
      <c r="A32" s="22">
        <v>32508</v>
      </c>
      <c r="B32" s="149">
        <v>478510</v>
      </c>
      <c r="C32" s="134">
        <v>42.6</v>
      </c>
      <c r="D32" s="149">
        <v>500690</v>
      </c>
      <c r="E32" s="134">
        <v>44.6</v>
      </c>
      <c r="F32" s="149">
        <v>-22180</v>
      </c>
      <c r="G32" s="134">
        <v>-1.9745999999999999</v>
      </c>
    </row>
    <row r="33" spans="1:7" x14ac:dyDescent="0.25">
      <c r="A33" s="22">
        <v>32873</v>
      </c>
      <c r="B33" s="149">
        <v>518390</v>
      </c>
      <c r="C33" s="134">
        <v>43.2</v>
      </c>
      <c r="D33" s="149">
        <v>517420</v>
      </c>
      <c r="E33" s="134">
        <v>43.1</v>
      </c>
      <c r="F33" s="149">
        <v>970</v>
      </c>
      <c r="G33" s="134">
        <v>8.0799999999999997E-2</v>
      </c>
    </row>
    <row r="34" spans="1:7" ht="21" customHeight="1" x14ac:dyDescent="0.25">
      <c r="A34" s="22">
        <v>33238</v>
      </c>
      <c r="B34" s="150">
        <v>545480</v>
      </c>
      <c r="C34" s="137">
        <v>41.7</v>
      </c>
      <c r="D34" s="150">
        <v>570260</v>
      </c>
      <c r="E34" s="137">
        <v>43.6</v>
      </c>
      <c r="F34" s="150">
        <v>-24780</v>
      </c>
      <c r="G34" s="137">
        <v>-1.8964000000000001</v>
      </c>
    </row>
    <row r="35" spans="1:7" x14ac:dyDescent="0.25">
      <c r="A35" s="22">
        <v>33603</v>
      </c>
      <c r="B35" s="149">
        <v>689615</v>
      </c>
      <c r="C35" s="134">
        <v>43.3</v>
      </c>
      <c r="D35" s="149">
        <v>740702</v>
      </c>
      <c r="E35" s="134">
        <v>46.5</v>
      </c>
      <c r="F35" s="149">
        <v>-51087</v>
      </c>
      <c r="G35" s="134">
        <v>-3.2098</v>
      </c>
    </row>
    <row r="36" spans="1:7" x14ac:dyDescent="0.25">
      <c r="A36" s="22">
        <v>33969</v>
      </c>
      <c r="B36" s="149">
        <v>764679</v>
      </c>
      <c r="C36" s="134">
        <v>44.7</v>
      </c>
      <c r="D36" s="149">
        <v>809678</v>
      </c>
      <c r="E36" s="134">
        <v>47.4</v>
      </c>
      <c r="F36" s="149">
        <v>-44999</v>
      </c>
      <c r="G36" s="134">
        <v>-2.6316999999999999</v>
      </c>
    </row>
    <row r="37" spans="1:7" x14ac:dyDescent="0.25">
      <c r="A37" s="22">
        <v>34334</v>
      </c>
      <c r="B37" s="149">
        <v>794517</v>
      </c>
      <c r="C37" s="134">
        <v>45.2</v>
      </c>
      <c r="D37" s="149">
        <v>849172</v>
      </c>
      <c r="E37" s="134">
        <v>48.3</v>
      </c>
      <c r="F37" s="149">
        <v>-54655</v>
      </c>
      <c r="G37" s="134">
        <v>-3.1101000000000001</v>
      </c>
    </row>
    <row r="38" spans="1:7" x14ac:dyDescent="0.25">
      <c r="A38" s="22">
        <v>34699</v>
      </c>
      <c r="B38" s="149">
        <v>841289</v>
      </c>
      <c r="C38" s="134">
        <v>45.8</v>
      </c>
      <c r="D38" s="149">
        <v>888016</v>
      </c>
      <c r="E38" s="134">
        <v>48.3</v>
      </c>
      <c r="F38" s="149">
        <v>-46727</v>
      </c>
      <c r="G38" s="134">
        <v>-2.5421999999999998</v>
      </c>
    </row>
    <row r="39" spans="1:7" ht="21" customHeight="1" x14ac:dyDescent="0.25">
      <c r="A39" s="22">
        <v>35064</v>
      </c>
      <c r="B39" s="149">
        <v>870238</v>
      </c>
      <c r="C39" s="134">
        <v>45.8</v>
      </c>
      <c r="D39" s="149">
        <v>1049528</v>
      </c>
      <c r="E39" s="134">
        <v>55.2</v>
      </c>
      <c r="F39" s="149">
        <v>-179290</v>
      </c>
      <c r="G39" s="134">
        <v>-9.4367000000000001</v>
      </c>
    </row>
    <row r="40" spans="1:7" x14ac:dyDescent="0.25">
      <c r="A40" s="22">
        <v>35430</v>
      </c>
      <c r="B40" s="149">
        <v>885563</v>
      </c>
      <c r="C40" s="134">
        <v>45.9</v>
      </c>
      <c r="D40" s="149">
        <v>955732</v>
      </c>
      <c r="E40" s="134">
        <v>49.6</v>
      </c>
      <c r="F40" s="149">
        <v>-70169</v>
      </c>
      <c r="G40" s="134">
        <v>-3.6383999999999999</v>
      </c>
    </row>
    <row r="41" spans="1:7" x14ac:dyDescent="0.25">
      <c r="A41" s="22">
        <v>35795</v>
      </c>
      <c r="B41" s="149">
        <v>899509</v>
      </c>
      <c r="C41" s="134">
        <v>45.7</v>
      </c>
      <c r="D41" s="149">
        <v>959060</v>
      </c>
      <c r="E41" s="134">
        <v>48.8</v>
      </c>
      <c r="F41" s="149">
        <v>-59551</v>
      </c>
      <c r="G41" s="134">
        <v>-3.0272000000000001</v>
      </c>
    </row>
    <row r="42" spans="1:7" x14ac:dyDescent="0.25">
      <c r="A42" s="22">
        <v>36160</v>
      </c>
      <c r="B42" s="149">
        <v>923010</v>
      </c>
      <c r="C42" s="134">
        <v>45.6</v>
      </c>
      <c r="D42" s="149">
        <v>976592</v>
      </c>
      <c r="E42" s="134">
        <v>48.3</v>
      </c>
      <c r="F42" s="149">
        <v>-53582</v>
      </c>
      <c r="G42" s="134">
        <v>-2.6495000000000002</v>
      </c>
    </row>
    <row r="43" spans="1:7" x14ac:dyDescent="0.25">
      <c r="A43" s="22">
        <v>36525</v>
      </c>
      <c r="B43" s="149">
        <v>968416</v>
      </c>
      <c r="C43" s="134">
        <v>46.6</v>
      </c>
      <c r="D43" s="149">
        <v>1007187</v>
      </c>
      <c r="E43" s="134">
        <v>48.5</v>
      </c>
      <c r="F43" s="149">
        <v>-38771</v>
      </c>
      <c r="G43" s="134">
        <v>-1.8665</v>
      </c>
    </row>
    <row r="44" spans="1:7" ht="21" customHeight="1" x14ac:dyDescent="0.25">
      <c r="A44" s="22">
        <v>36891</v>
      </c>
      <c r="B44" s="149">
        <v>986936</v>
      </c>
      <c r="C44" s="134">
        <v>46.3</v>
      </c>
      <c r="D44" s="149">
        <v>1023445</v>
      </c>
      <c r="E44" s="134">
        <v>48.1</v>
      </c>
      <c r="F44" s="149">
        <v>-36509</v>
      </c>
      <c r="G44" s="134">
        <v>-1.7142999999999999</v>
      </c>
    </row>
    <row r="45" spans="1:7" x14ac:dyDescent="0.25">
      <c r="A45" s="22">
        <v>37256</v>
      </c>
      <c r="B45" s="149">
        <v>977627</v>
      </c>
      <c r="C45" s="134">
        <v>44.5</v>
      </c>
      <c r="D45" s="149">
        <v>1046229</v>
      </c>
      <c r="E45" s="134">
        <v>47.7</v>
      </c>
      <c r="F45" s="149">
        <v>-68602</v>
      </c>
      <c r="G45" s="134">
        <v>-3.1246</v>
      </c>
    </row>
    <row r="46" spans="1:7" x14ac:dyDescent="0.25">
      <c r="A46" s="22">
        <v>37621</v>
      </c>
      <c r="B46" s="149">
        <v>981788</v>
      </c>
      <c r="C46" s="134">
        <v>44.2</v>
      </c>
      <c r="D46" s="149">
        <v>1072638</v>
      </c>
      <c r="E46" s="134">
        <v>48.2</v>
      </c>
      <c r="F46" s="149">
        <v>-90850</v>
      </c>
      <c r="G46" s="134">
        <v>-4.0861999999999998</v>
      </c>
    </row>
    <row r="47" spans="1:7" x14ac:dyDescent="0.25">
      <c r="A47" s="22">
        <v>37986</v>
      </c>
      <c r="B47" s="149">
        <v>1001289</v>
      </c>
      <c r="C47" s="134">
        <v>44.7</v>
      </c>
      <c r="D47" s="149">
        <v>1087101</v>
      </c>
      <c r="E47" s="134">
        <v>48.5</v>
      </c>
      <c r="F47" s="149">
        <v>-85812</v>
      </c>
      <c r="G47" s="134">
        <v>-3.8294999999999999</v>
      </c>
    </row>
    <row r="48" spans="1:7" x14ac:dyDescent="0.25">
      <c r="A48" s="22">
        <v>38352</v>
      </c>
      <c r="B48" s="149">
        <v>998635</v>
      </c>
      <c r="C48" s="134">
        <v>43.6</v>
      </c>
      <c r="D48" s="149">
        <v>1077080</v>
      </c>
      <c r="E48" s="134">
        <v>47</v>
      </c>
      <c r="F48" s="149">
        <v>-78445</v>
      </c>
      <c r="G48" s="134">
        <v>-3.4209999999999998</v>
      </c>
    </row>
    <row r="49" spans="1:7" ht="21" customHeight="1" x14ac:dyDescent="0.25">
      <c r="A49" s="22">
        <v>38717</v>
      </c>
      <c r="B49" s="149">
        <v>1011597</v>
      </c>
      <c r="C49" s="134">
        <v>43.5</v>
      </c>
      <c r="D49" s="149">
        <v>1089993</v>
      </c>
      <c r="E49" s="134">
        <v>46.9</v>
      </c>
      <c r="F49" s="149">
        <v>-78396</v>
      </c>
      <c r="G49" s="134">
        <v>-3.3708</v>
      </c>
    </row>
    <row r="50" spans="1:7" x14ac:dyDescent="0.25">
      <c r="A50" s="22">
        <v>39082</v>
      </c>
      <c r="B50" s="149">
        <v>1056690</v>
      </c>
      <c r="C50" s="134">
        <v>43.6</v>
      </c>
      <c r="D50" s="149">
        <v>1099274</v>
      </c>
      <c r="E50" s="134">
        <v>45.3</v>
      </c>
      <c r="F50" s="149">
        <v>-42584</v>
      </c>
      <c r="G50" s="134">
        <v>-1.7552000000000001</v>
      </c>
    </row>
    <row r="51" spans="1:7" x14ac:dyDescent="0.25">
      <c r="A51" s="22">
        <v>39447</v>
      </c>
      <c r="B51" s="149">
        <v>1110816</v>
      </c>
      <c r="C51" s="134">
        <v>43.7</v>
      </c>
      <c r="D51" s="149">
        <v>1106879</v>
      </c>
      <c r="E51" s="134">
        <v>43.5</v>
      </c>
      <c r="F51" s="149">
        <v>3937</v>
      </c>
      <c r="G51" s="134">
        <v>0.15490000000000001</v>
      </c>
    </row>
    <row r="52" spans="1:7" x14ac:dyDescent="0.25">
      <c r="A52" s="22">
        <v>39813</v>
      </c>
      <c r="B52" s="149">
        <v>1143471</v>
      </c>
      <c r="C52" s="134">
        <v>44.2</v>
      </c>
      <c r="D52" s="149">
        <v>1150280</v>
      </c>
      <c r="E52" s="134">
        <v>44.4</v>
      </c>
      <c r="F52" s="149">
        <v>-6809</v>
      </c>
      <c r="G52" s="134">
        <v>-0.26300000000000001</v>
      </c>
    </row>
    <row r="53" spans="1:7" x14ac:dyDescent="0.25">
      <c r="A53" s="22">
        <v>40178</v>
      </c>
      <c r="B53" s="149">
        <v>1125612</v>
      </c>
      <c r="C53" s="134">
        <v>45.1</v>
      </c>
      <c r="D53" s="149">
        <v>1204819</v>
      </c>
      <c r="E53" s="134">
        <v>48.3</v>
      </c>
      <c r="F53" s="149">
        <v>-79207</v>
      </c>
      <c r="G53" s="134">
        <v>-3.1758999999999999</v>
      </c>
    </row>
    <row r="54" spans="1:7" ht="21" customHeight="1" x14ac:dyDescent="0.25">
      <c r="A54" s="22">
        <v>40543</v>
      </c>
      <c r="B54" s="149">
        <v>1143087</v>
      </c>
      <c r="C54" s="134">
        <v>43.7</v>
      </c>
      <c r="D54" s="149">
        <v>1258707</v>
      </c>
      <c r="E54" s="134">
        <v>48.1</v>
      </c>
      <c r="F54" s="149">
        <v>-115620</v>
      </c>
      <c r="G54" s="134">
        <v>-4.4210000000000003</v>
      </c>
    </row>
    <row r="55" spans="1:7" x14ac:dyDescent="0.25">
      <c r="A55" s="22">
        <v>40908</v>
      </c>
      <c r="B55" s="149">
        <v>1220989</v>
      </c>
      <c r="C55" s="134">
        <v>44.4</v>
      </c>
      <c r="D55" s="149">
        <v>1244063</v>
      </c>
      <c r="E55" s="134">
        <v>45.3</v>
      </c>
      <c r="F55" s="149">
        <v>-23074</v>
      </c>
      <c r="G55" s="134">
        <v>-0.83989999999999998</v>
      </c>
    </row>
    <row r="56" spans="1:7" x14ac:dyDescent="0.25">
      <c r="A56" s="22">
        <v>41274</v>
      </c>
      <c r="B56" s="149">
        <v>1260986</v>
      </c>
      <c r="C56" s="134">
        <v>45</v>
      </c>
      <c r="D56" s="149">
        <v>1262507</v>
      </c>
      <c r="E56" s="134">
        <v>45.1</v>
      </c>
      <c r="F56" s="149">
        <v>-1521</v>
      </c>
      <c r="G56" s="134">
        <v>-5.4300000000000001E-2</v>
      </c>
    </row>
    <row r="57" spans="1:7" x14ac:dyDescent="0.25">
      <c r="A57" s="22">
        <v>41639</v>
      </c>
      <c r="B57" s="149">
        <v>1298112</v>
      </c>
      <c r="C57" s="134">
        <v>45.2</v>
      </c>
      <c r="D57" s="149">
        <v>1294600</v>
      </c>
      <c r="E57" s="134">
        <v>45.1</v>
      </c>
      <c r="F57" s="149">
        <v>3512</v>
      </c>
      <c r="G57" s="134">
        <v>0.12239999999999999</v>
      </c>
    </row>
    <row r="58" spans="1:7" x14ac:dyDescent="0.25">
      <c r="A58" s="22">
        <v>42004</v>
      </c>
      <c r="B58" s="149">
        <v>1350164</v>
      </c>
      <c r="C58" s="134">
        <v>45.2</v>
      </c>
      <c r="D58" s="149">
        <v>1328332</v>
      </c>
      <c r="E58" s="134">
        <v>44.4</v>
      </c>
      <c r="F58" s="149">
        <v>21832</v>
      </c>
      <c r="G58" s="134">
        <v>0.73050000000000004</v>
      </c>
    </row>
    <row r="59" spans="1:7" ht="21" customHeight="1" x14ac:dyDescent="0.25">
      <c r="A59" s="22">
        <v>42369</v>
      </c>
      <c r="B59" s="149">
        <v>1401532</v>
      </c>
      <c r="C59" s="134">
        <v>45.3</v>
      </c>
      <c r="D59" s="149">
        <v>1373293</v>
      </c>
      <c r="E59" s="134">
        <v>44.4</v>
      </c>
      <c r="F59" s="149">
        <v>28239</v>
      </c>
      <c r="G59" s="134">
        <v>0.91259999999999997</v>
      </c>
    </row>
    <row r="60" spans="1:7" x14ac:dyDescent="0.25">
      <c r="A60" s="22">
        <v>42735</v>
      </c>
      <c r="B60" s="149">
        <v>1465493</v>
      </c>
      <c r="C60" s="134">
        <v>45.7</v>
      </c>
      <c r="D60" s="149">
        <v>1429256</v>
      </c>
      <c r="E60" s="134">
        <v>44.6</v>
      </c>
      <c r="F60" s="149">
        <v>36237</v>
      </c>
      <c r="G60" s="134">
        <v>1.1307</v>
      </c>
    </row>
    <row r="61" spans="1:7" x14ac:dyDescent="0.25">
      <c r="A61" s="22">
        <v>43100</v>
      </c>
      <c r="B61" s="149">
        <v>1529123</v>
      </c>
      <c r="C61" s="134">
        <v>45.7</v>
      </c>
      <c r="D61" s="149">
        <v>1484552</v>
      </c>
      <c r="E61" s="134">
        <v>44.4</v>
      </c>
      <c r="F61" s="149">
        <v>44571</v>
      </c>
      <c r="G61" s="134">
        <v>1.3321000000000001</v>
      </c>
    </row>
    <row r="62" spans="1:7" x14ac:dyDescent="0.25">
      <c r="A62" s="22">
        <v>43465</v>
      </c>
      <c r="B62" s="149">
        <v>1597995</v>
      </c>
      <c r="C62" s="134">
        <v>46.3</v>
      </c>
      <c r="D62" s="149">
        <v>1533328</v>
      </c>
      <c r="E62" s="134">
        <v>44.4</v>
      </c>
      <c r="F62" s="149">
        <v>64667</v>
      </c>
      <c r="G62" s="134">
        <v>1.8741000000000001</v>
      </c>
    </row>
    <row r="63" spans="1:7" x14ac:dyDescent="0.25">
      <c r="A63" s="22">
        <v>43830</v>
      </c>
      <c r="B63" s="149">
        <v>1657564</v>
      </c>
      <c r="C63" s="134">
        <v>46.6</v>
      </c>
      <c r="D63" s="149">
        <v>1610615</v>
      </c>
      <c r="E63" s="134">
        <v>45.3</v>
      </c>
      <c r="F63" s="149">
        <v>46949</v>
      </c>
      <c r="G63" s="134">
        <v>1.3197000000000001</v>
      </c>
    </row>
    <row r="64" spans="1:7" ht="21" customHeight="1" x14ac:dyDescent="0.25">
      <c r="A64" s="22">
        <v>44196</v>
      </c>
      <c r="B64" s="149">
        <v>1612653</v>
      </c>
      <c r="C64" s="134">
        <v>46.4</v>
      </c>
      <c r="D64" s="149">
        <v>1763784</v>
      </c>
      <c r="E64" s="134">
        <v>50.7</v>
      </c>
      <c r="F64" s="149">
        <v>-151131</v>
      </c>
      <c r="G64" s="134">
        <v>-4.3457999999999997</v>
      </c>
    </row>
    <row r="65" spans="1:7" x14ac:dyDescent="0.25">
      <c r="A65" s="22">
        <v>44561</v>
      </c>
      <c r="B65" s="149">
        <v>1749189</v>
      </c>
      <c r="C65" s="134">
        <v>47.1</v>
      </c>
      <c r="D65" s="149">
        <v>1866808</v>
      </c>
      <c r="E65" s="134">
        <v>50.3</v>
      </c>
      <c r="F65" s="149">
        <v>-117619</v>
      </c>
      <c r="G65" s="134">
        <v>-3.1677</v>
      </c>
    </row>
    <row r="66" spans="1:7" x14ac:dyDescent="0.25">
      <c r="A66" s="22">
        <v>44926</v>
      </c>
      <c r="B66" s="149">
        <v>1864127</v>
      </c>
      <c r="C66" s="134">
        <v>46.5</v>
      </c>
      <c r="D66" s="149">
        <v>1938423</v>
      </c>
      <c r="E66" s="134">
        <v>48.3</v>
      </c>
      <c r="F66" s="149">
        <v>-74296</v>
      </c>
      <c r="G66" s="134">
        <v>-1.8525</v>
      </c>
    </row>
    <row r="67" spans="1:7" x14ac:dyDescent="0.25">
      <c r="A67" s="22">
        <v>45291</v>
      </c>
      <c r="B67" s="149">
        <v>1934907</v>
      </c>
      <c r="C67" s="134">
        <v>45.5</v>
      </c>
      <c r="D67" s="149">
        <v>2029893</v>
      </c>
      <c r="E67" s="134">
        <v>47.7</v>
      </c>
      <c r="F67" s="149">
        <v>-94986</v>
      </c>
      <c r="G67" s="134">
        <v>-2.2324000000000002</v>
      </c>
    </row>
    <row r="68" spans="1:7" x14ac:dyDescent="0.25">
      <c r="A68" s="22">
        <v>45657</v>
      </c>
      <c r="B68" s="149">
        <v>2028340</v>
      </c>
      <c r="C68" s="134">
        <v>46.2</v>
      </c>
      <c r="D68" s="149">
        <v>2149448</v>
      </c>
      <c r="E68" s="134">
        <v>49</v>
      </c>
      <c r="F68" s="149">
        <v>-121108</v>
      </c>
      <c r="G68" s="134">
        <v>-2.7606000000000002</v>
      </c>
    </row>
    <row r="69" spans="1:7" ht="21" customHeight="1" x14ac:dyDescent="0.25">
      <c r="A69" s="22">
        <v>46022</v>
      </c>
      <c r="B69" s="149">
        <v>2137940</v>
      </c>
      <c r="C69" s="134">
        <v>47.2</v>
      </c>
      <c r="D69" s="149">
        <v>2274412</v>
      </c>
      <c r="E69" s="134">
        <v>50.2</v>
      </c>
      <c r="F69" s="149">
        <v>-136472</v>
      </c>
      <c r="G69" s="134">
        <v>-3.0127999999999999</v>
      </c>
    </row>
    <row r="70" spans="1:7" x14ac:dyDescent="0.25">
      <c r="A70" s="22"/>
      <c r="B70" s="23"/>
      <c r="C70" s="23"/>
      <c r="D70" s="23"/>
      <c r="E70" s="23"/>
      <c r="F70" s="23"/>
      <c r="G70" s="23"/>
    </row>
    <row r="71" spans="1:7" ht="15" customHeight="1" x14ac:dyDescent="0.25">
      <c r="A71" s="22"/>
      <c r="B71" s="229" t="s">
        <v>502</v>
      </c>
      <c r="C71" s="229"/>
      <c r="D71" s="229"/>
      <c r="E71" s="229"/>
      <c r="F71" s="229"/>
      <c r="G71" s="229"/>
    </row>
    <row r="72" spans="1:7" x14ac:dyDescent="0.25">
      <c r="A72" s="22"/>
      <c r="B72" s="229"/>
      <c r="C72" s="229"/>
      <c r="D72" s="229"/>
      <c r="E72" s="229"/>
      <c r="F72" s="229"/>
      <c r="G72" s="229"/>
    </row>
    <row r="73" spans="1:7" x14ac:dyDescent="0.25">
      <c r="A73" s="22"/>
      <c r="B73" s="229"/>
      <c r="C73" s="229"/>
      <c r="D73" s="229"/>
      <c r="E73" s="229"/>
      <c r="F73" s="229"/>
      <c r="G73" s="229"/>
    </row>
    <row r="74" spans="1:7" x14ac:dyDescent="0.25">
      <c r="A74" s="22"/>
      <c r="B74" s="23"/>
      <c r="C74" s="23"/>
      <c r="D74" s="23"/>
      <c r="E74" s="23"/>
      <c r="F74" s="23"/>
      <c r="G74" s="23"/>
    </row>
    <row r="75" spans="1:7" x14ac:dyDescent="0.25">
      <c r="A75" s="22"/>
      <c r="B75" s="23"/>
      <c r="C75" s="23"/>
      <c r="D75" s="23"/>
      <c r="E75" s="23"/>
      <c r="F75" s="23"/>
      <c r="G75" s="23"/>
    </row>
    <row r="76" spans="1:7" x14ac:dyDescent="0.25">
      <c r="A76" s="22"/>
      <c r="B76" s="23"/>
      <c r="C76" s="23"/>
      <c r="D76" s="23"/>
      <c r="E76" s="23"/>
      <c r="F76" s="23"/>
      <c r="G76" s="23"/>
    </row>
    <row r="77" spans="1:7" x14ac:dyDescent="0.25">
      <c r="A77" s="22"/>
      <c r="B77" s="23"/>
      <c r="C77" s="23"/>
      <c r="D77" s="23"/>
      <c r="E77" s="23"/>
      <c r="F77" s="23"/>
      <c r="G77" s="23"/>
    </row>
    <row r="78" spans="1:7" x14ac:dyDescent="0.25">
      <c r="A78" s="22"/>
      <c r="B78" s="23"/>
      <c r="C78" s="23"/>
      <c r="D78" s="23"/>
      <c r="E78" s="23"/>
      <c r="F78" s="23"/>
      <c r="G78" s="23"/>
    </row>
    <row r="79" spans="1:7" x14ac:dyDescent="0.25">
      <c r="A79" s="22"/>
      <c r="B79" s="23"/>
      <c r="C79" s="23"/>
      <c r="D79" s="23"/>
      <c r="E79" s="23"/>
      <c r="F79" s="23"/>
      <c r="G79" s="23"/>
    </row>
    <row r="80" spans="1:7" x14ac:dyDescent="0.25">
      <c r="A80" s="22"/>
      <c r="B80" s="23"/>
      <c r="C80" s="23"/>
      <c r="D80" s="23"/>
      <c r="E80" s="23"/>
      <c r="F80" s="23"/>
      <c r="G80" s="23"/>
    </row>
    <row r="81" spans="1:7" x14ac:dyDescent="0.25">
      <c r="A81" s="22"/>
      <c r="B81" s="23"/>
      <c r="C81" s="23"/>
      <c r="D81" s="23"/>
      <c r="E81" s="23"/>
      <c r="F81" s="23"/>
      <c r="G81" s="23"/>
    </row>
    <row r="82" spans="1:7" x14ac:dyDescent="0.25">
      <c r="A82" s="22"/>
      <c r="B82" s="23"/>
      <c r="C82" s="23"/>
      <c r="D82" s="23"/>
      <c r="E82" s="23"/>
      <c r="F82" s="23"/>
      <c r="G82" s="23"/>
    </row>
    <row r="83" spans="1:7" x14ac:dyDescent="0.25">
      <c r="A83" s="22"/>
      <c r="B83" s="23"/>
      <c r="C83" s="23"/>
      <c r="D83" s="23"/>
      <c r="E83" s="23"/>
      <c r="F83" s="23"/>
      <c r="G83" s="23"/>
    </row>
    <row r="84" spans="1:7" x14ac:dyDescent="0.25">
      <c r="A84" s="22"/>
      <c r="B84" s="23"/>
      <c r="C84" s="23"/>
      <c r="D84" s="23"/>
      <c r="E84" s="23"/>
      <c r="F84" s="23"/>
      <c r="G84" s="23"/>
    </row>
    <row r="85" spans="1:7" x14ac:dyDescent="0.25">
      <c r="A85" s="22"/>
      <c r="B85" s="23"/>
      <c r="C85" s="23"/>
      <c r="D85" s="23"/>
      <c r="E85" s="23"/>
      <c r="F85" s="23"/>
      <c r="G85" s="23"/>
    </row>
    <row r="86" spans="1:7" x14ac:dyDescent="0.25">
      <c r="A86" s="22"/>
      <c r="B86" s="23"/>
      <c r="C86" s="23"/>
      <c r="D86" s="23"/>
      <c r="E86" s="23"/>
      <c r="F86" s="23"/>
      <c r="G86" s="23"/>
    </row>
    <row r="87" spans="1:7" x14ac:dyDescent="0.25">
      <c r="A87" s="22"/>
      <c r="B87" s="23"/>
      <c r="C87" s="23"/>
      <c r="D87" s="23"/>
      <c r="E87" s="23"/>
      <c r="F87" s="23"/>
      <c r="G87" s="23"/>
    </row>
    <row r="88" spans="1:7" x14ac:dyDescent="0.25">
      <c r="A88" s="22"/>
      <c r="B88" s="23"/>
      <c r="C88" s="23"/>
      <c r="D88" s="23"/>
      <c r="E88" s="23"/>
      <c r="F88" s="23"/>
      <c r="G88" s="23"/>
    </row>
    <row r="89" spans="1:7" x14ac:dyDescent="0.25">
      <c r="A89" s="22"/>
      <c r="B89" s="23"/>
      <c r="C89" s="23"/>
      <c r="D89" s="23"/>
      <c r="E89" s="23"/>
      <c r="F89" s="23"/>
      <c r="G89" s="23"/>
    </row>
    <row r="90" spans="1:7" x14ac:dyDescent="0.25">
      <c r="A90" s="22"/>
      <c r="B90" s="23"/>
      <c r="C90" s="23"/>
      <c r="D90" s="23"/>
      <c r="E90" s="23"/>
      <c r="F90" s="23"/>
      <c r="G90" s="23"/>
    </row>
    <row r="91" spans="1:7" x14ac:dyDescent="0.25">
      <c r="A91" s="22"/>
      <c r="B91" s="23"/>
      <c r="C91" s="23"/>
      <c r="D91" s="23"/>
      <c r="E91" s="23"/>
      <c r="F91" s="23"/>
      <c r="G91" s="23"/>
    </row>
    <row r="92" spans="1:7" x14ac:dyDescent="0.25">
      <c r="A92" s="22"/>
      <c r="B92" s="23"/>
      <c r="C92" s="23"/>
      <c r="D92" s="23"/>
      <c r="E92" s="23"/>
      <c r="F92" s="23"/>
      <c r="G92" s="23"/>
    </row>
    <row r="93" spans="1:7" x14ac:dyDescent="0.25">
      <c r="A93" s="22"/>
      <c r="B93" s="23"/>
      <c r="C93" s="23"/>
      <c r="D93" s="23"/>
      <c r="E93" s="23"/>
      <c r="F93" s="23"/>
      <c r="G93" s="23"/>
    </row>
    <row r="94" spans="1:7" x14ac:dyDescent="0.25">
      <c r="A94" s="22"/>
      <c r="B94" s="57"/>
      <c r="C94" s="57"/>
      <c r="D94" s="57"/>
      <c r="E94" s="57"/>
      <c r="F94" s="57"/>
      <c r="G94" s="57"/>
    </row>
    <row r="95" spans="1:7" x14ac:dyDescent="0.25">
      <c r="A95" s="22"/>
      <c r="B95" s="57"/>
      <c r="C95" s="57"/>
      <c r="D95" s="57"/>
      <c r="E95" s="57"/>
      <c r="F95" s="57"/>
      <c r="G95" s="57"/>
    </row>
    <row r="96" spans="1:7" x14ac:dyDescent="0.25">
      <c r="A96" s="22"/>
      <c r="B96" s="57"/>
      <c r="C96" s="57"/>
      <c r="D96" s="57"/>
      <c r="E96" s="57"/>
      <c r="F96" s="57"/>
      <c r="G96" s="57"/>
    </row>
    <row r="97" spans="1:7" x14ac:dyDescent="0.25">
      <c r="A97" s="22"/>
      <c r="B97" s="57"/>
      <c r="C97" s="57"/>
      <c r="D97" s="57"/>
      <c r="E97" s="57"/>
      <c r="F97" s="57"/>
      <c r="G97" s="57"/>
    </row>
    <row r="98" spans="1:7" x14ac:dyDescent="0.25">
      <c r="B98" s="57"/>
      <c r="C98" s="57"/>
      <c r="D98" s="57"/>
      <c r="E98" s="57"/>
      <c r="F98" s="57"/>
      <c r="G98" s="57"/>
    </row>
    <row r="99" spans="1:7" x14ac:dyDescent="0.25">
      <c r="B99" s="57"/>
      <c r="C99" s="57"/>
      <c r="D99" s="57"/>
      <c r="E99" s="57"/>
      <c r="F99" s="57"/>
      <c r="G99" s="57"/>
    </row>
    <row r="100" spans="1:7" x14ac:dyDescent="0.25">
      <c r="B100" s="57"/>
      <c r="C100" s="57"/>
      <c r="D100" s="57"/>
      <c r="E100" s="57"/>
      <c r="F100" s="57"/>
      <c r="G100" s="57"/>
    </row>
    <row r="101" spans="1:7" x14ac:dyDescent="0.25">
      <c r="B101" s="57"/>
      <c r="C101" s="57"/>
      <c r="D101" s="57"/>
      <c r="E101" s="57"/>
      <c r="F101" s="57"/>
      <c r="G101" s="57"/>
    </row>
    <row r="102" spans="1:7" x14ac:dyDescent="0.25">
      <c r="B102" s="57"/>
      <c r="C102" s="57"/>
      <c r="D102" s="57"/>
      <c r="E102" s="57"/>
      <c r="F102" s="57"/>
      <c r="G102" s="57"/>
    </row>
    <row r="103" spans="1:7" x14ac:dyDescent="0.25">
      <c r="B103" s="57"/>
      <c r="C103" s="57"/>
      <c r="D103" s="57"/>
      <c r="E103" s="57"/>
      <c r="F103" s="57"/>
      <c r="G103" s="57"/>
    </row>
    <row r="104" spans="1:7" x14ac:dyDescent="0.25">
      <c r="B104" s="57"/>
      <c r="C104" s="57"/>
      <c r="D104" s="57"/>
      <c r="E104" s="57"/>
      <c r="F104" s="57"/>
      <c r="G104" s="57"/>
    </row>
    <row r="105" spans="1:7" x14ac:dyDescent="0.25">
      <c r="B105" s="57"/>
      <c r="C105" s="57"/>
      <c r="D105" s="57"/>
      <c r="E105" s="57"/>
      <c r="F105" s="57"/>
      <c r="G105" s="57"/>
    </row>
    <row r="106" spans="1:7" ht="14.4" customHeight="1" x14ac:dyDescent="0.25">
      <c r="B106" s="57"/>
      <c r="C106" s="57"/>
      <c r="D106" s="57"/>
      <c r="E106" s="57"/>
      <c r="F106" s="57"/>
      <c r="G106" s="57"/>
    </row>
    <row r="107" spans="1:7" ht="14.4" customHeight="1" x14ac:dyDescent="0.25">
      <c r="B107" s="57"/>
      <c r="C107" s="57"/>
      <c r="D107" s="57"/>
      <c r="E107" s="57"/>
      <c r="F107" s="57"/>
      <c r="G107" s="57"/>
    </row>
    <row r="108" spans="1:7" ht="14.4" customHeight="1" x14ac:dyDescent="0.25">
      <c r="B108" s="57"/>
      <c r="C108" s="57"/>
      <c r="D108" s="57"/>
      <c r="E108" s="57"/>
      <c r="F108" s="57"/>
      <c r="G108" s="57"/>
    </row>
    <row r="109" spans="1:7" x14ac:dyDescent="0.25">
      <c r="B109" s="57"/>
      <c r="C109" s="57"/>
      <c r="D109" s="57"/>
      <c r="E109" s="57"/>
      <c r="F109" s="57"/>
      <c r="G109" s="57"/>
    </row>
  </sheetData>
  <mergeCells count="4">
    <mergeCell ref="B10:C10"/>
    <mergeCell ref="D10:E10"/>
    <mergeCell ref="F10:G10"/>
    <mergeCell ref="B71:G73"/>
  </mergeCells>
  <hyperlinks>
    <hyperlink ref="G7" location="Inhalt!D2" display="zum Inhalt" xr:uid="{00000000-0004-0000-2300-000000000000}"/>
    <hyperlink ref="G8" location="Hinweise!D6" display="zu den Hinweisen" xr:uid="{00000000-0004-0000-2300-000001000000}"/>
    <hyperlink ref="G9" location="FN_VIII.1" display="zu den Fußnoten" xr:uid="{00000000-0004-0000-23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45">
    <tabColor theme="5" tint="0.59999389629810485"/>
  </sheetPr>
  <dimension ref="A1:R52"/>
  <sheetViews>
    <sheetView zoomScale="90" zoomScaleNormal="90" workbookViewId="0">
      <selection activeCell="A2" sqref="A2"/>
    </sheetView>
  </sheetViews>
  <sheetFormatPr baseColWidth="10" defaultColWidth="11.44140625" defaultRowHeight="15" x14ac:dyDescent="0.25"/>
  <cols>
    <col min="1" max="1" width="11.44140625" style="25"/>
    <col min="2" max="4" width="57.6640625" style="25" customWidth="1"/>
    <col min="5" max="16384" width="11.44140625" style="25"/>
  </cols>
  <sheetData>
    <row r="1" spans="1:18" s="205" customFormat="1" ht="15" customHeight="1" x14ac:dyDescent="0.3">
      <c r="A1" s="207"/>
      <c r="B1" s="208"/>
      <c r="C1" s="208"/>
      <c r="D1" s="204" t="s">
        <v>524</v>
      </c>
    </row>
    <row r="2" spans="1:18" s="205" customFormat="1" ht="15" customHeight="1" x14ac:dyDescent="0.3">
      <c r="A2" s="207"/>
      <c r="B2" s="208"/>
      <c r="C2" s="208"/>
      <c r="D2" s="204" t="s">
        <v>139</v>
      </c>
    </row>
    <row r="3" spans="1:18" s="205" customFormat="1" ht="15" customHeight="1" x14ac:dyDescent="0.3">
      <c r="A3" s="207"/>
      <c r="B3" s="208"/>
      <c r="C3" s="208"/>
      <c r="D3" s="206">
        <f>DatumKompendium</f>
        <v>46268</v>
      </c>
    </row>
    <row r="4" spans="1:18" s="205" customFormat="1" ht="15" customHeight="1" x14ac:dyDescent="0.3">
      <c r="A4" s="207"/>
      <c r="B4" s="208"/>
      <c r="C4" s="208"/>
      <c r="D4" s="209"/>
    </row>
    <row r="5" spans="1:18" ht="17.399999999999999" x14ac:dyDescent="0.3">
      <c r="A5" s="28"/>
      <c r="B5" s="42" t="s">
        <v>253</v>
      </c>
      <c r="C5" s="44"/>
      <c r="D5" s="28"/>
    </row>
    <row r="6" spans="1:18" x14ac:dyDescent="0.25">
      <c r="A6" s="28"/>
      <c r="B6" s="28"/>
      <c r="C6" s="28"/>
      <c r="D6" s="28"/>
    </row>
    <row r="7" spans="1:18" ht="17.399999999999999" x14ac:dyDescent="0.3">
      <c r="A7" s="28"/>
      <c r="B7" s="42" t="s">
        <v>440</v>
      </c>
      <c r="C7" s="46"/>
      <c r="D7" s="159" t="s">
        <v>449</v>
      </c>
      <c r="E7" s="5"/>
      <c r="F7" s="5"/>
      <c r="G7" s="5"/>
      <c r="H7" s="5"/>
      <c r="I7" s="5"/>
      <c r="J7" s="5"/>
      <c r="K7" s="5"/>
      <c r="L7" s="5"/>
      <c r="M7" s="5"/>
      <c r="N7" s="5"/>
      <c r="O7" s="5"/>
      <c r="P7" s="5"/>
      <c r="Q7" s="5"/>
      <c r="R7" s="5"/>
    </row>
    <row r="8" spans="1:18" x14ac:dyDescent="0.25">
      <c r="A8" s="28"/>
      <c r="B8" s="28"/>
      <c r="C8" s="26"/>
      <c r="D8" s="159" t="s">
        <v>450</v>
      </c>
      <c r="E8" s="5"/>
      <c r="F8" s="5"/>
      <c r="G8" s="5"/>
      <c r="H8" s="5"/>
      <c r="I8" s="5"/>
      <c r="J8" s="5"/>
      <c r="K8" s="5"/>
      <c r="L8" s="5"/>
      <c r="M8" s="5"/>
      <c r="N8" s="5"/>
      <c r="O8" s="5"/>
      <c r="P8" s="5"/>
      <c r="Q8" s="5"/>
      <c r="R8" s="5"/>
    </row>
    <row r="9" spans="1:18" x14ac:dyDescent="0.25">
      <c r="A9" s="28"/>
      <c r="B9" s="74"/>
      <c r="C9" s="50"/>
      <c r="D9" s="159" t="s">
        <v>451</v>
      </c>
      <c r="E9" s="5"/>
      <c r="F9" s="5"/>
      <c r="G9" s="5"/>
      <c r="H9" s="5"/>
      <c r="I9" s="5"/>
      <c r="J9" s="5"/>
      <c r="K9" s="5"/>
      <c r="L9" s="5"/>
      <c r="M9" s="5"/>
      <c r="N9" s="5"/>
      <c r="O9" s="5"/>
      <c r="P9" s="5"/>
      <c r="Q9" s="5"/>
      <c r="R9" s="5"/>
    </row>
    <row r="10" spans="1:18" ht="20.7" customHeight="1" x14ac:dyDescent="0.25">
      <c r="A10" s="32"/>
      <c r="B10" s="266" t="s">
        <v>258</v>
      </c>
      <c r="C10" s="267"/>
      <c r="D10" s="268"/>
    </row>
    <row r="11" spans="1:18" ht="34.950000000000003" customHeight="1" x14ac:dyDescent="0.25">
      <c r="A11" s="126" t="s">
        <v>1</v>
      </c>
      <c r="B11" s="33" t="s">
        <v>257</v>
      </c>
      <c r="C11" s="33" t="s">
        <v>259</v>
      </c>
      <c r="D11" s="33" t="s">
        <v>147</v>
      </c>
    </row>
    <row r="12" spans="1:18" ht="7.5" customHeight="1" x14ac:dyDescent="0.25">
      <c r="A12" s="32"/>
      <c r="B12" s="71"/>
      <c r="C12" s="37"/>
      <c r="D12" s="37"/>
    </row>
    <row r="13" spans="1:18" hidden="1" x14ac:dyDescent="0.25">
      <c r="A13" s="75"/>
      <c r="B13" s="125"/>
      <c r="C13" s="125"/>
      <c r="D13" s="125"/>
    </row>
    <row r="14" spans="1:18" x14ac:dyDescent="0.25">
      <c r="A14" s="22">
        <v>33603</v>
      </c>
      <c r="B14" s="140">
        <v>620965</v>
      </c>
      <c r="C14" s="138" t="s">
        <v>6</v>
      </c>
      <c r="D14" s="138">
        <v>39</v>
      </c>
    </row>
    <row r="15" spans="1:18" x14ac:dyDescent="0.25">
      <c r="A15" s="22">
        <v>33969</v>
      </c>
      <c r="B15" s="140">
        <v>708314</v>
      </c>
      <c r="C15" s="138">
        <v>14.06665432</v>
      </c>
      <c r="D15" s="138">
        <v>41.4</v>
      </c>
    </row>
    <row r="16" spans="1:18" x14ac:dyDescent="0.25">
      <c r="A16" s="22">
        <v>34334</v>
      </c>
      <c r="B16" s="140">
        <v>792317</v>
      </c>
      <c r="C16" s="138">
        <v>11.859570755</v>
      </c>
      <c r="D16" s="138">
        <v>45.1</v>
      </c>
    </row>
    <row r="17" spans="1:4" x14ac:dyDescent="0.25">
      <c r="A17" s="22">
        <v>34699</v>
      </c>
      <c r="B17" s="140">
        <v>872461</v>
      </c>
      <c r="C17" s="138">
        <v>10.115143308</v>
      </c>
      <c r="D17" s="138">
        <v>47.5</v>
      </c>
    </row>
    <row r="18" spans="1:4" ht="21" customHeight="1" x14ac:dyDescent="0.25">
      <c r="A18" s="22">
        <v>35064</v>
      </c>
      <c r="B18" s="140">
        <v>1042935</v>
      </c>
      <c r="C18" s="138">
        <v>19.539440730999999</v>
      </c>
      <c r="D18" s="138">
        <v>54.9</v>
      </c>
    </row>
    <row r="19" spans="1:4" x14ac:dyDescent="0.25">
      <c r="A19" s="22">
        <v>35430</v>
      </c>
      <c r="B19" s="140">
        <v>1113188</v>
      </c>
      <c r="C19" s="138">
        <v>6.7360861420000004</v>
      </c>
      <c r="D19" s="138">
        <v>57.7</v>
      </c>
    </row>
    <row r="20" spans="1:4" x14ac:dyDescent="0.25">
      <c r="A20" s="22">
        <v>35795</v>
      </c>
      <c r="B20" s="140">
        <v>1157209</v>
      </c>
      <c r="C20" s="138">
        <v>3.954498252</v>
      </c>
      <c r="D20" s="138">
        <v>58.8</v>
      </c>
    </row>
    <row r="21" spans="1:4" x14ac:dyDescent="0.25">
      <c r="A21" s="22">
        <v>36160</v>
      </c>
      <c r="B21" s="140">
        <v>1202026</v>
      </c>
      <c r="C21" s="138">
        <v>3.8728527000000001</v>
      </c>
      <c r="D21" s="138">
        <v>59.4</v>
      </c>
    </row>
    <row r="22" spans="1:4" x14ac:dyDescent="0.25">
      <c r="A22" s="22">
        <v>36525</v>
      </c>
      <c r="B22" s="140">
        <v>1253598</v>
      </c>
      <c r="C22" s="138">
        <v>4.2904230019999998</v>
      </c>
      <c r="D22" s="138">
        <v>60.3</v>
      </c>
    </row>
    <row r="23" spans="1:4" ht="21" customHeight="1" x14ac:dyDescent="0.25">
      <c r="A23" s="22">
        <v>36891</v>
      </c>
      <c r="B23" s="140">
        <v>1261585</v>
      </c>
      <c r="C23" s="138">
        <v>0.63712609600000003</v>
      </c>
      <c r="D23" s="138">
        <v>59.2</v>
      </c>
    </row>
    <row r="24" spans="1:4" x14ac:dyDescent="0.25">
      <c r="A24" s="22">
        <v>37256</v>
      </c>
      <c r="B24" s="140">
        <v>1274759</v>
      </c>
      <c r="C24" s="138">
        <v>1.0442419650000001</v>
      </c>
      <c r="D24" s="138">
        <v>58.1</v>
      </c>
    </row>
    <row r="25" spans="1:4" x14ac:dyDescent="0.25">
      <c r="A25" s="22">
        <v>37621</v>
      </c>
      <c r="B25" s="140">
        <v>1330083</v>
      </c>
      <c r="C25" s="138">
        <v>4.3399575920000002</v>
      </c>
      <c r="D25" s="138">
        <v>59.8</v>
      </c>
    </row>
    <row r="26" spans="1:4" x14ac:dyDescent="0.25">
      <c r="A26" s="22">
        <v>37986</v>
      </c>
      <c r="B26" s="140">
        <v>1419426</v>
      </c>
      <c r="C26" s="138">
        <v>6.71709961</v>
      </c>
      <c r="D26" s="138">
        <v>63.3</v>
      </c>
    </row>
    <row r="27" spans="1:4" x14ac:dyDescent="0.25">
      <c r="A27" s="22">
        <v>38352</v>
      </c>
      <c r="B27" s="140">
        <v>1489671</v>
      </c>
      <c r="C27" s="138">
        <v>4.9488314290000002</v>
      </c>
      <c r="D27" s="138">
        <v>65</v>
      </c>
    </row>
    <row r="28" spans="1:4" ht="21" customHeight="1" x14ac:dyDescent="0.25">
      <c r="A28" s="22">
        <v>38717</v>
      </c>
      <c r="B28" s="140">
        <v>1561021</v>
      </c>
      <c r="C28" s="138">
        <v>4.7896481839999998</v>
      </c>
      <c r="D28" s="138">
        <v>67.099999999999994</v>
      </c>
    </row>
    <row r="29" spans="1:4" x14ac:dyDescent="0.25">
      <c r="A29" s="22">
        <v>39082</v>
      </c>
      <c r="B29" s="140">
        <v>1610904</v>
      </c>
      <c r="C29" s="138">
        <v>3.1955367670000001</v>
      </c>
      <c r="D29" s="138">
        <v>66.400000000000006</v>
      </c>
    </row>
    <row r="30" spans="1:4" x14ac:dyDescent="0.25">
      <c r="A30" s="22">
        <v>39447</v>
      </c>
      <c r="B30" s="140">
        <v>1619065</v>
      </c>
      <c r="C30" s="138">
        <v>0.506609953</v>
      </c>
      <c r="D30" s="138">
        <v>63.7</v>
      </c>
    </row>
    <row r="31" spans="1:4" x14ac:dyDescent="0.25">
      <c r="A31" s="22">
        <v>39813</v>
      </c>
      <c r="B31" s="140">
        <v>1687442</v>
      </c>
      <c r="C31" s="138">
        <v>4.2232399559999996</v>
      </c>
      <c r="D31" s="138">
        <v>65.2</v>
      </c>
    </row>
    <row r="32" spans="1:4" x14ac:dyDescent="0.25">
      <c r="A32" s="22">
        <v>40178</v>
      </c>
      <c r="B32" s="140">
        <v>1804696</v>
      </c>
      <c r="C32" s="138">
        <v>6.9486240119999998</v>
      </c>
      <c r="D32" s="138">
        <v>72.400000000000006</v>
      </c>
    </row>
    <row r="33" spans="1:4" ht="21" customHeight="1" x14ac:dyDescent="0.25">
      <c r="A33" s="22">
        <v>40543</v>
      </c>
      <c r="B33" s="140">
        <v>2119242</v>
      </c>
      <c r="C33" s="138">
        <v>17.429306653000001</v>
      </c>
      <c r="D33" s="138">
        <v>81</v>
      </c>
    </row>
    <row r="34" spans="1:4" x14ac:dyDescent="0.25">
      <c r="A34" s="22">
        <v>40908</v>
      </c>
      <c r="B34" s="140">
        <v>2155876</v>
      </c>
      <c r="C34" s="138">
        <v>1.7286369370000001</v>
      </c>
      <c r="D34" s="138">
        <v>78.5</v>
      </c>
    </row>
    <row r="35" spans="1:4" x14ac:dyDescent="0.25">
      <c r="A35" s="22">
        <v>41274</v>
      </c>
      <c r="B35" s="140">
        <v>2234803</v>
      </c>
      <c r="C35" s="138">
        <v>3.66101761</v>
      </c>
      <c r="D35" s="138">
        <v>79.8</v>
      </c>
    </row>
    <row r="36" spans="1:4" x14ac:dyDescent="0.25">
      <c r="A36" s="22">
        <v>41639</v>
      </c>
      <c r="B36" s="140">
        <v>2220281</v>
      </c>
      <c r="C36" s="138">
        <v>-0.64981119099999995</v>
      </c>
      <c r="D36" s="138">
        <v>77.400000000000006</v>
      </c>
    </row>
    <row r="37" spans="1:4" x14ac:dyDescent="0.25">
      <c r="A37" s="22">
        <v>42004</v>
      </c>
      <c r="B37" s="140">
        <v>2224559</v>
      </c>
      <c r="C37" s="138">
        <v>0.19267831399999999</v>
      </c>
      <c r="D37" s="138">
        <v>74.400000000000006</v>
      </c>
    </row>
    <row r="38" spans="1:4" ht="21" customHeight="1" x14ac:dyDescent="0.25">
      <c r="A38" s="22">
        <v>42369</v>
      </c>
      <c r="B38" s="140">
        <v>2197474</v>
      </c>
      <c r="C38" s="138">
        <v>-1.2175446910000001</v>
      </c>
      <c r="D38" s="138">
        <v>71</v>
      </c>
    </row>
    <row r="39" spans="1:4" x14ac:dyDescent="0.25">
      <c r="A39" s="22">
        <v>42735</v>
      </c>
      <c r="B39" s="140">
        <v>2182375</v>
      </c>
      <c r="C39" s="138">
        <v>-0.68710710600000002</v>
      </c>
      <c r="D39" s="138">
        <v>68.099999999999994</v>
      </c>
    </row>
    <row r="40" spans="1:4" x14ac:dyDescent="0.25">
      <c r="A40" s="22">
        <v>43100</v>
      </c>
      <c r="B40" s="140">
        <v>2132784</v>
      </c>
      <c r="C40" s="138">
        <v>-2.2723409129999999</v>
      </c>
      <c r="D40" s="138">
        <v>63.7</v>
      </c>
    </row>
    <row r="41" spans="1:4" x14ac:dyDescent="0.25">
      <c r="A41" s="22">
        <v>43465</v>
      </c>
      <c r="B41" s="140">
        <v>2086432</v>
      </c>
      <c r="C41" s="138">
        <v>-2.1733096270000001</v>
      </c>
      <c r="D41" s="138">
        <v>60.5</v>
      </c>
    </row>
    <row r="42" spans="1:4" x14ac:dyDescent="0.25">
      <c r="A42" s="22">
        <v>43830</v>
      </c>
      <c r="B42" s="140">
        <v>2075790</v>
      </c>
      <c r="C42" s="138">
        <v>-0.51005736099999999</v>
      </c>
      <c r="D42" s="138">
        <v>58.3</v>
      </c>
    </row>
    <row r="43" spans="1:4" ht="21" customHeight="1" x14ac:dyDescent="0.25">
      <c r="A43" s="22">
        <v>44196</v>
      </c>
      <c r="B43" s="140">
        <v>2347905</v>
      </c>
      <c r="C43" s="138">
        <v>13.108985013</v>
      </c>
      <c r="D43" s="138">
        <v>67.5</v>
      </c>
    </row>
    <row r="44" spans="1:4" x14ac:dyDescent="0.25">
      <c r="A44" s="22">
        <v>44561</v>
      </c>
      <c r="B44" s="140">
        <v>2501693</v>
      </c>
      <c r="C44" s="138">
        <v>6.5500094769999997</v>
      </c>
      <c r="D44" s="138">
        <v>67.400000000000006</v>
      </c>
    </row>
    <row r="45" spans="1:4" x14ac:dyDescent="0.25">
      <c r="A45" s="22">
        <v>44926</v>
      </c>
      <c r="B45" s="140">
        <v>2569029</v>
      </c>
      <c r="C45" s="138">
        <v>2.691617237</v>
      </c>
      <c r="D45" s="138">
        <v>64.099999999999994</v>
      </c>
    </row>
    <row r="46" spans="1:4" x14ac:dyDescent="0.25">
      <c r="A46" s="22">
        <v>45291</v>
      </c>
      <c r="B46" s="140">
        <v>2630547</v>
      </c>
      <c r="C46" s="138">
        <v>2.3946012290000001</v>
      </c>
      <c r="D46" s="138">
        <v>61.8</v>
      </c>
    </row>
    <row r="47" spans="1:4" x14ac:dyDescent="0.25">
      <c r="A47" s="22">
        <v>45657</v>
      </c>
      <c r="B47" s="140">
        <v>2693827</v>
      </c>
      <c r="C47" s="138">
        <v>2.4055833249999998</v>
      </c>
      <c r="D47" s="138">
        <v>61.4</v>
      </c>
    </row>
    <row r="48" spans="1:4" ht="21" customHeight="1" x14ac:dyDescent="0.25">
      <c r="A48" s="22">
        <v>46022</v>
      </c>
      <c r="B48" s="140">
        <v>2838239</v>
      </c>
      <c r="C48" s="138">
        <v>5.3608490819999997</v>
      </c>
      <c r="D48" s="138">
        <v>62.7</v>
      </c>
    </row>
    <row r="49" spans="1:4" x14ac:dyDescent="0.25">
      <c r="A49" s="22"/>
      <c r="B49" s="57"/>
      <c r="C49" s="23"/>
      <c r="D49" s="23"/>
    </row>
    <row r="50" spans="1:4" ht="15" customHeight="1" x14ac:dyDescent="0.25">
      <c r="B50" s="285" t="s">
        <v>503</v>
      </c>
      <c r="C50" s="285"/>
      <c r="D50" s="285"/>
    </row>
    <row r="51" spans="1:4" x14ac:dyDescent="0.25">
      <c r="B51" s="285"/>
      <c r="C51" s="285"/>
      <c r="D51" s="285"/>
    </row>
    <row r="52" spans="1:4" x14ac:dyDescent="0.25">
      <c r="B52" s="76"/>
      <c r="C52" s="76"/>
      <c r="D52" s="76"/>
    </row>
  </sheetData>
  <mergeCells count="2">
    <mergeCell ref="B10:D10"/>
    <mergeCell ref="B50:D51"/>
  </mergeCells>
  <hyperlinks>
    <hyperlink ref="D7" location="Inhalt!D2" display="zum Inhalt" xr:uid="{00000000-0004-0000-2400-000000000000}"/>
    <hyperlink ref="D8" location="Hinweise!D6" display="zu den Hinweisen" xr:uid="{00000000-0004-0000-2400-000001000000}"/>
    <hyperlink ref="D9" location="FN_VIII.2" display="zu den Fußnoten" xr:uid="{00000000-0004-0000-24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tabColor theme="4" tint="0.39997558519241921"/>
  </sheetPr>
  <dimension ref="A1:R72"/>
  <sheetViews>
    <sheetView zoomScale="90" zoomScaleNormal="90" workbookViewId="0">
      <selection activeCell="A2" sqref="A2"/>
    </sheetView>
  </sheetViews>
  <sheetFormatPr baseColWidth="10" defaultColWidth="11.44140625" defaultRowHeight="15" x14ac:dyDescent="0.25"/>
  <cols>
    <col min="1" max="1" width="11.44140625" style="25"/>
    <col min="2" max="9" width="21.6640625" style="25" customWidth="1"/>
    <col min="10" max="16384" width="11.44140625" style="25"/>
  </cols>
  <sheetData>
    <row r="1" spans="1:18" s="205" customFormat="1" ht="15" customHeight="1" x14ac:dyDescent="0.3">
      <c r="A1" s="203"/>
      <c r="B1" s="203"/>
      <c r="C1" s="203"/>
      <c r="D1" s="203"/>
      <c r="E1" s="203"/>
      <c r="F1" s="203"/>
      <c r="G1" s="203"/>
      <c r="H1" s="203"/>
      <c r="I1" s="204" t="s">
        <v>524</v>
      </c>
    </row>
    <row r="2" spans="1:18" s="205" customFormat="1" ht="15" customHeight="1" x14ac:dyDescent="0.3">
      <c r="A2" s="203"/>
      <c r="B2" s="203"/>
      <c r="C2" s="203"/>
      <c r="D2" s="203"/>
      <c r="E2" s="203"/>
      <c r="F2" s="203"/>
      <c r="G2" s="203"/>
      <c r="H2" s="203"/>
      <c r="I2" s="204" t="s">
        <v>139</v>
      </c>
    </row>
    <row r="3" spans="1:18" s="205" customFormat="1" ht="15" customHeight="1" x14ac:dyDescent="0.3">
      <c r="A3" s="203"/>
      <c r="B3" s="203"/>
      <c r="C3" s="203"/>
      <c r="D3" s="203"/>
      <c r="E3" s="203"/>
      <c r="F3" s="203"/>
      <c r="G3" s="203"/>
      <c r="H3" s="203"/>
      <c r="I3" s="206">
        <f>DatumKompendium</f>
        <v>46268</v>
      </c>
    </row>
    <row r="4" spans="1:18" s="205" customFormat="1" ht="15" customHeight="1" x14ac:dyDescent="0.3">
      <c r="A4" s="203"/>
      <c r="B4" s="203"/>
      <c r="C4" s="203"/>
      <c r="D4" s="203"/>
      <c r="E4" s="203"/>
      <c r="F4" s="203"/>
      <c r="G4" s="203"/>
      <c r="H4" s="203"/>
      <c r="I4" s="204"/>
    </row>
    <row r="5" spans="1:18" ht="17.399999999999999" x14ac:dyDescent="0.3">
      <c r="A5" s="27"/>
      <c r="B5" s="42" t="s">
        <v>260</v>
      </c>
      <c r="C5" s="27"/>
      <c r="D5" s="27"/>
      <c r="E5" s="27"/>
      <c r="F5" s="27"/>
      <c r="G5" s="27"/>
      <c r="H5" s="27"/>
      <c r="I5" s="27"/>
    </row>
    <row r="6" spans="1:18" x14ac:dyDescent="0.25">
      <c r="A6" s="27"/>
      <c r="B6" s="28"/>
      <c r="C6" s="27"/>
      <c r="D6" s="27"/>
      <c r="E6" s="27"/>
      <c r="F6" s="27"/>
      <c r="G6" s="27"/>
      <c r="H6" s="27"/>
      <c r="I6" s="30"/>
    </row>
    <row r="7" spans="1:18" ht="17.399999999999999" x14ac:dyDescent="0.3">
      <c r="A7" s="27"/>
      <c r="B7" s="42" t="s">
        <v>441</v>
      </c>
      <c r="C7" s="8"/>
      <c r="D7" s="8"/>
      <c r="E7" s="8"/>
      <c r="F7" s="8"/>
      <c r="G7" s="8"/>
      <c r="H7" s="47"/>
      <c r="I7" s="158" t="s">
        <v>449</v>
      </c>
      <c r="J7" s="5"/>
      <c r="K7" s="5"/>
      <c r="L7" s="5"/>
      <c r="M7" s="5"/>
      <c r="N7" s="5"/>
      <c r="O7" s="5"/>
      <c r="P7" s="5"/>
      <c r="Q7" s="5"/>
      <c r="R7" s="5"/>
    </row>
    <row r="8" spans="1:18" x14ac:dyDescent="0.25">
      <c r="A8" s="27"/>
      <c r="B8" s="28"/>
      <c r="C8" s="8"/>
      <c r="D8" s="8"/>
      <c r="E8" s="8"/>
      <c r="F8" s="8"/>
      <c r="G8" s="8"/>
      <c r="H8" s="47"/>
      <c r="I8" s="158" t="s">
        <v>450</v>
      </c>
      <c r="J8" s="5"/>
      <c r="K8" s="5"/>
      <c r="L8" s="5"/>
      <c r="M8" s="5"/>
      <c r="N8" s="5"/>
      <c r="O8" s="5"/>
      <c r="P8" s="5"/>
      <c r="Q8" s="5"/>
      <c r="R8" s="5"/>
    </row>
    <row r="9" spans="1:18" x14ac:dyDescent="0.25">
      <c r="A9" s="31"/>
      <c r="B9" s="28" t="s">
        <v>158</v>
      </c>
      <c r="C9" s="10"/>
      <c r="D9" s="10"/>
      <c r="E9" s="10"/>
      <c r="F9" s="10"/>
      <c r="G9" s="10"/>
      <c r="H9" s="41"/>
      <c r="I9" s="129" t="s">
        <v>451</v>
      </c>
      <c r="J9" s="5"/>
      <c r="K9" s="5"/>
      <c r="L9" s="5"/>
      <c r="M9" s="5"/>
      <c r="N9" s="5"/>
      <c r="O9" s="5"/>
      <c r="P9" s="5"/>
      <c r="Q9" s="5"/>
      <c r="R9" s="5"/>
    </row>
    <row r="10" spans="1:18" ht="20.7" customHeight="1" x14ac:dyDescent="0.25">
      <c r="A10" s="32"/>
      <c r="B10" s="242" t="s">
        <v>261</v>
      </c>
      <c r="C10" s="242"/>
      <c r="D10" s="242"/>
      <c r="E10" s="242"/>
      <c r="F10" s="242"/>
      <c r="G10" s="242"/>
      <c r="H10" s="242"/>
      <c r="I10" s="242" t="s">
        <v>262</v>
      </c>
    </row>
    <row r="11" spans="1:18" ht="20.7" customHeight="1" x14ac:dyDescent="0.25">
      <c r="A11" s="32"/>
      <c r="B11" s="242" t="s">
        <v>263</v>
      </c>
      <c r="C11" s="242" t="s">
        <v>264</v>
      </c>
      <c r="D11" s="242"/>
      <c r="E11" s="242"/>
      <c r="F11" s="242" t="s">
        <v>265</v>
      </c>
      <c r="G11" s="242" t="s">
        <v>266</v>
      </c>
      <c r="H11" s="242" t="s">
        <v>267</v>
      </c>
      <c r="I11" s="242"/>
    </row>
    <row r="12" spans="1:18" ht="20.7" customHeight="1" x14ac:dyDescent="0.25">
      <c r="A12" s="126" t="s">
        <v>1</v>
      </c>
      <c r="B12" s="242"/>
      <c r="C12" s="33" t="s">
        <v>254</v>
      </c>
      <c r="D12" s="33" t="s">
        <v>255</v>
      </c>
      <c r="E12" s="33" t="s">
        <v>263</v>
      </c>
      <c r="F12" s="242"/>
      <c r="G12" s="242"/>
      <c r="H12" s="242"/>
      <c r="I12" s="242"/>
    </row>
    <row r="13" spans="1:18" ht="7.5" customHeight="1" x14ac:dyDescent="0.25">
      <c r="A13" s="32"/>
      <c r="B13" s="62"/>
      <c r="C13" s="63"/>
      <c r="D13" s="63"/>
      <c r="E13" s="63"/>
      <c r="F13" s="63"/>
      <c r="G13" s="63"/>
      <c r="H13" s="63"/>
      <c r="I13" s="63"/>
    </row>
    <row r="14" spans="1:18" hidden="1" x14ac:dyDescent="0.25">
      <c r="A14" s="22"/>
      <c r="B14" s="64"/>
      <c r="C14" s="64"/>
      <c r="D14" s="64"/>
      <c r="E14" s="64"/>
      <c r="F14" s="64"/>
      <c r="G14" s="64"/>
      <c r="H14" s="64"/>
      <c r="I14" s="64"/>
    </row>
    <row r="15" spans="1:18" x14ac:dyDescent="0.25">
      <c r="A15" s="22">
        <v>26298</v>
      </c>
      <c r="B15" s="138">
        <v>2.2839239999999998</v>
      </c>
      <c r="C15" s="138">
        <v>66.648306000000005</v>
      </c>
      <c r="D15" s="138">
        <v>54.538767</v>
      </c>
      <c r="E15" s="138">
        <v>12.109539</v>
      </c>
      <c r="F15" s="138">
        <v>-5.0536089999999998</v>
      </c>
      <c r="G15" s="138">
        <v>0.66877399999999998</v>
      </c>
      <c r="H15" s="138">
        <v>-5.4407810000000003</v>
      </c>
      <c r="I15" s="138">
        <v>-0.215307</v>
      </c>
    </row>
    <row r="16" spans="1:18" x14ac:dyDescent="0.25">
      <c r="A16" s="22">
        <v>26664</v>
      </c>
      <c r="B16" s="138">
        <v>2.0645389999999999</v>
      </c>
      <c r="C16" s="138">
        <v>72.984485000000006</v>
      </c>
      <c r="D16" s="138">
        <v>59.388005999999997</v>
      </c>
      <c r="E16" s="138">
        <v>13.596481000000001</v>
      </c>
      <c r="F16" s="138">
        <v>-5.7600610000000003</v>
      </c>
      <c r="G16" s="138">
        <v>0.19758600000000001</v>
      </c>
      <c r="H16" s="138">
        <v>-5.9694630000000002</v>
      </c>
      <c r="I16" s="138">
        <v>-0.24923300000000001</v>
      </c>
    </row>
    <row r="17" spans="1:9" x14ac:dyDescent="0.25">
      <c r="A17" s="22">
        <v>27029</v>
      </c>
      <c r="B17" s="138">
        <v>6.8989950000000002</v>
      </c>
      <c r="C17" s="138">
        <v>87.676176999999996</v>
      </c>
      <c r="D17" s="138">
        <v>66.883349999999993</v>
      </c>
      <c r="E17" s="138">
        <v>20.792826999999999</v>
      </c>
      <c r="F17" s="138">
        <v>-7.3419059999999998</v>
      </c>
      <c r="G17" s="138">
        <v>0.65698599999999996</v>
      </c>
      <c r="H17" s="138">
        <v>-7.2089150000000002</v>
      </c>
      <c r="I17" s="138">
        <v>-0.25149100000000002</v>
      </c>
    </row>
    <row r="18" spans="1:9" x14ac:dyDescent="0.25">
      <c r="A18" s="22">
        <v>27394</v>
      </c>
      <c r="B18" s="138">
        <v>14.02596</v>
      </c>
      <c r="C18" s="138">
        <v>115.657067</v>
      </c>
      <c r="D18" s="138">
        <v>86.176447999999993</v>
      </c>
      <c r="E18" s="138">
        <v>29.480619999999998</v>
      </c>
      <c r="F18" s="138">
        <v>-8.2014800000000001</v>
      </c>
      <c r="G18" s="138">
        <v>0.27126</v>
      </c>
      <c r="H18" s="138">
        <v>-7.5244419999999996</v>
      </c>
      <c r="I18" s="138">
        <v>-0.29686200000000001</v>
      </c>
    </row>
    <row r="19" spans="1:9" ht="21" customHeight="1" x14ac:dyDescent="0.25">
      <c r="A19" s="22">
        <v>27759</v>
      </c>
      <c r="B19" s="138">
        <v>6.5318319999999996</v>
      </c>
      <c r="C19" s="138">
        <v>111.206221</v>
      </c>
      <c r="D19" s="138">
        <v>89.237088999999997</v>
      </c>
      <c r="E19" s="138">
        <v>21.96913</v>
      </c>
      <c r="F19" s="138">
        <v>-9.0184460000000009</v>
      </c>
      <c r="G19" s="138">
        <v>1.977754</v>
      </c>
      <c r="H19" s="138">
        <v>-8.3966069999999995</v>
      </c>
      <c r="I19" s="138">
        <v>-0.325351</v>
      </c>
    </row>
    <row r="20" spans="1:9" x14ac:dyDescent="0.25">
      <c r="A20" s="22">
        <v>28125</v>
      </c>
      <c r="B20" s="138">
        <v>5.3365590000000003</v>
      </c>
      <c r="C20" s="138">
        <v>127.636093</v>
      </c>
      <c r="D20" s="138">
        <v>106.568398</v>
      </c>
      <c r="E20" s="138">
        <v>21.067695000000001</v>
      </c>
      <c r="F20" s="138">
        <v>-9.4583829999999995</v>
      </c>
      <c r="G20" s="138">
        <v>2.8326159999999998</v>
      </c>
      <c r="H20" s="138">
        <v>-9.1053660000000001</v>
      </c>
      <c r="I20" s="138">
        <v>-0.312052</v>
      </c>
    </row>
    <row r="21" spans="1:9" x14ac:dyDescent="0.25">
      <c r="A21" s="22">
        <v>28490</v>
      </c>
      <c r="B21" s="138">
        <v>5.4412269999999996</v>
      </c>
      <c r="C21" s="138">
        <v>135.42224999999999</v>
      </c>
      <c r="D21" s="138">
        <v>112.24811</v>
      </c>
      <c r="E21" s="138">
        <v>23.174142</v>
      </c>
      <c r="F21" s="138">
        <v>-10.221935</v>
      </c>
      <c r="G21" s="138">
        <v>2.0832850000000001</v>
      </c>
      <c r="H21" s="138">
        <v>-9.5942670000000003</v>
      </c>
      <c r="I21" s="138">
        <v>-0.28987499999999999</v>
      </c>
    </row>
    <row r="22" spans="1:9" x14ac:dyDescent="0.25">
      <c r="A22" s="22">
        <v>28855</v>
      </c>
      <c r="B22" s="138">
        <v>9.7278110000000009</v>
      </c>
      <c r="C22" s="138">
        <v>141.574139</v>
      </c>
      <c r="D22" s="138">
        <v>115.728402</v>
      </c>
      <c r="E22" s="138">
        <v>25.845738000000001</v>
      </c>
      <c r="F22" s="138">
        <v>-11.132887999999999</v>
      </c>
      <c r="G22" s="138">
        <v>5.567685</v>
      </c>
      <c r="H22" s="138">
        <v>-10.552724</v>
      </c>
      <c r="I22" s="138">
        <v>-0.40667399999999998</v>
      </c>
    </row>
    <row r="23" spans="1:9" x14ac:dyDescent="0.25">
      <c r="A23" s="22">
        <v>29220</v>
      </c>
      <c r="B23" s="138">
        <v>-5.4021990000000004</v>
      </c>
      <c r="C23" s="138">
        <v>155.055746</v>
      </c>
      <c r="D23" s="138">
        <v>139.29864799999999</v>
      </c>
      <c r="E23" s="138">
        <v>15.757096000000001</v>
      </c>
      <c r="F23" s="138">
        <v>-13.612052</v>
      </c>
      <c r="G23" s="138">
        <v>3.907759</v>
      </c>
      <c r="H23" s="138">
        <v>-11.455002</v>
      </c>
      <c r="I23" s="138">
        <v>-0.73294199999999998</v>
      </c>
    </row>
    <row r="24" spans="1:9" ht="21" customHeight="1" x14ac:dyDescent="0.25">
      <c r="A24" s="22">
        <v>29586</v>
      </c>
      <c r="B24" s="138">
        <v>-14.1187</v>
      </c>
      <c r="C24" s="138">
        <v>174.20423299999999</v>
      </c>
      <c r="D24" s="138">
        <v>164.3278</v>
      </c>
      <c r="E24" s="138">
        <v>9.8764369999999992</v>
      </c>
      <c r="F24" s="138">
        <v>-15.868643</v>
      </c>
      <c r="G24" s="138">
        <v>3.8276050000000001</v>
      </c>
      <c r="H24" s="138">
        <v>-11.954094</v>
      </c>
      <c r="I24" s="138">
        <v>-1.554079</v>
      </c>
    </row>
    <row r="25" spans="1:9" x14ac:dyDescent="0.25">
      <c r="A25" s="22">
        <v>29951</v>
      </c>
      <c r="B25" s="138">
        <v>-5.6535690000000001</v>
      </c>
      <c r="C25" s="138">
        <v>198.52879100000001</v>
      </c>
      <c r="D25" s="138">
        <v>177.69071</v>
      </c>
      <c r="E25" s="138">
        <v>20.838077999999999</v>
      </c>
      <c r="F25" s="138">
        <v>-17.235824000000001</v>
      </c>
      <c r="G25" s="138">
        <v>3.6516320000000002</v>
      </c>
      <c r="H25" s="138">
        <v>-12.907458999999999</v>
      </c>
      <c r="I25" s="138">
        <v>-0.91820100000000004</v>
      </c>
    </row>
    <row r="26" spans="1:9" x14ac:dyDescent="0.25">
      <c r="A26" s="22">
        <v>30316</v>
      </c>
      <c r="B26" s="138">
        <v>7.4443250000000001</v>
      </c>
      <c r="C26" s="138">
        <v>214.32058799999999</v>
      </c>
      <c r="D26" s="138">
        <v>180.38286299999999</v>
      </c>
      <c r="E26" s="138">
        <v>33.937725</v>
      </c>
      <c r="F26" s="138">
        <v>-16.126197000000001</v>
      </c>
      <c r="G26" s="138">
        <v>2.9117799999999998</v>
      </c>
      <c r="H26" s="138">
        <v>-13.278981999999999</v>
      </c>
      <c r="I26" s="138">
        <v>-0.93754899999999997</v>
      </c>
    </row>
    <row r="27" spans="1:9" x14ac:dyDescent="0.25">
      <c r="A27" s="22">
        <v>30681</v>
      </c>
      <c r="B27" s="138">
        <v>6.0060900000000004</v>
      </c>
      <c r="C27" s="138">
        <v>214.15707499999999</v>
      </c>
      <c r="D27" s="138">
        <v>185.445762</v>
      </c>
      <c r="E27" s="138">
        <v>28.711314999999999</v>
      </c>
      <c r="F27" s="138">
        <v>-15.134321999999999</v>
      </c>
      <c r="G27" s="138">
        <v>6.2400479999999998</v>
      </c>
      <c r="H27" s="138">
        <v>-13.810949000000001</v>
      </c>
      <c r="I27" s="138">
        <v>-0.98739600000000005</v>
      </c>
    </row>
    <row r="28" spans="1:9" x14ac:dyDescent="0.25">
      <c r="A28" s="22">
        <v>31047</v>
      </c>
      <c r="B28" s="138">
        <v>13.459279</v>
      </c>
      <c r="C28" s="138">
        <v>241.361739</v>
      </c>
      <c r="D28" s="138">
        <v>206.66857200000001</v>
      </c>
      <c r="E28" s="138">
        <v>34.693165999999998</v>
      </c>
      <c r="F28" s="138">
        <v>-14.615106000000001</v>
      </c>
      <c r="G28" s="138">
        <v>9.3011999999999997</v>
      </c>
      <c r="H28" s="138">
        <v>-15.919981999999999</v>
      </c>
      <c r="I28" s="138">
        <v>-0.98312299999999997</v>
      </c>
    </row>
    <row r="29" spans="1:9" ht="21" customHeight="1" x14ac:dyDescent="0.25">
      <c r="A29" s="22">
        <v>31412</v>
      </c>
      <c r="B29" s="138">
        <v>26.275048000000002</v>
      </c>
      <c r="C29" s="138">
        <v>266.389745</v>
      </c>
      <c r="D29" s="138">
        <v>220.77093199999999</v>
      </c>
      <c r="E29" s="138">
        <v>45.618814999999998</v>
      </c>
      <c r="F29" s="138">
        <v>-13.908925</v>
      </c>
      <c r="G29" s="138">
        <v>9.7377450000000003</v>
      </c>
      <c r="H29" s="138">
        <v>-15.172591000000001</v>
      </c>
      <c r="I29" s="138">
        <v>-1.2775000000000001</v>
      </c>
    </row>
    <row r="30" spans="1:9" x14ac:dyDescent="0.25">
      <c r="A30" s="22">
        <v>31777</v>
      </c>
      <c r="B30" s="138">
        <v>42.003597999999997</v>
      </c>
      <c r="C30" s="138">
        <v>259.34464500000001</v>
      </c>
      <c r="D30" s="138">
        <v>195.386425</v>
      </c>
      <c r="E30" s="138">
        <v>63.958222999999997</v>
      </c>
      <c r="F30" s="138">
        <v>-15.306718</v>
      </c>
      <c r="G30" s="138">
        <v>9.1064489999999996</v>
      </c>
      <c r="H30" s="138">
        <v>-15.754356</v>
      </c>
      <c r="I30" s="138">
        <v>-1.14072</v>
      </c>
    </row>
    <row r="31" spans="1:9" x14ac:dyDescent="0.25">
      <c r="A31" s="22">
        <v>32142</v>
      </c>
      <c r="B31" s="138">
        <v>39.985658000000001</v>
      </c>
      <c r="C31" s="138">
        <v>257.87602299999998</v>
      </c>
      <c r="D31" s="138">
        <v>192.21764400000001</v>
      </c>
      <c r="E31" s="138">
        <v>65.658381000000006</v>
      </c>
      <c r="F31" s="138">
        <v>-17.075686000000001</v>
      </c>
      <c r="G31" s="138">
        <v>7.4527109999999999</v>
      </c>
      <c r="H31" s="138">
        <v>-16.049741999999998</v>
      </c>
      <c r="I31" s="138">
        <v>-1.252167</v>
      </c>
    </row>
    <row r="32" spans="1:9" x14ac:dyDescent="0.25">
      <c r="A32" s="22">
        <v>32508</v>
      </c>
      <c r="B32" s="138">
        <v>49.002066999999997</v>
      </c>
      <c r="C32" s="138">
        <v>278.84768100000002</v>
      </c>
      <c r="D32" s="138">
        <v>207.03491099999999</v>
      </c>
      <c r="E32" s="138">
        <v>71.812768000000005</v>
      </c>
      <c r="F32" s="138">
        <v>-18.332145000000001</v>
      </c>
      <c r="G32" s="138">
        <v>13.995151999999999</v>
      </c>
      <c r="H32" s="138">
        <v>-18.473707999999998</v>
      </c>
      <c r="I32" s="138">
        <v>-1.099691</v>
      </c>
    </row>
    <row r="33" spans="1:9" x14ac:dyDescent="0.25">
      <c r="A33" s="22">
        <v>32873</v>
      </c>
      <c r="B33" s="138">
        <v>56.610287999999997</v>
      </c>
      <c r="C33" s="138">
        <v>314.87764199999998</v>
      </c>
      <c r="D33" s="138">
        <v>239.12618699999999</v>
      </c>
      <c r="E33" s="138">
        <v>75.751458</v>
      </c>
      <c r="F33" s="138">
        <v>-17.765447000000002</v>
      </c>
      <c r="G33" s="138">
        <v>17.211960000000001</v>
      </c>
      <c r="H33" s="138">
        <v>-18.587679999999999</v>
      </c>
      <c r="I33" s="138">
        <v>-1.4136789999999999</v>
      </c>
    </row>
    <row r="34" spans="1:9" ht="21" customHeight="1" x14ac:dyDescent="0.25">
      <c r="A34" s="22">
        <v>33238</v>
      </c>
      <c r="B34" s="138">
        <v>41.250065999999997</v>
      </c>
      <c r="C34" s="138">
        <v>326.12059299999999</v>
      </c>
      <c r="D34" s="138">
        <v>263.95566200000002</v>
      </c>
      <c r="E34" s="138">
        <v>62.164932</v>
      </c>
      <c r="F34" s="138">
        <v>-22.128986000000001</v>
      </c>
      <c r="G34" s="138">
        <v>19.969531</v>
      </c>
      <c r="H34" s="138">
        <v>-18.755410000000001</v>
      </c>
      <c r="I34" s="138">
        <v>-2.6171419999999999</v>
      </c>
    </row>
    <row r="35" spans="1:9" x14ac:dyDescent="0.25">
      <c r="A35" s="22">
        <v>33603</v>
      </c>
      <c r="B35" s="138">
        <v>-24.215214</v>
      </c>
      <c r="C35" s="138">
        <v>324.350685</v>
      </c>
      <c r="D35" s="138">
        <v>306.30383899999998</v>
      </c>
      <c r="E35" s="138">
        <v>18.046842999999999</v>
      </c>
      <c r="F35" s="138">
        <v>-25.730848999999999</v>
      </c>
      <c r="G35" s="138">
        <v>14.176712</v>
      </c>
      <c r="H35" s="138">
        <v>-30.707922</v>
      </c>
      <c r="I35" s="138">
        <v>-2.522008</v>
      </c>
    </row>
    <row r="36" spans="1:9" x14ac:dyDescent="0.25">
      <c r="A36" s="22">
        <v>33969</v>
      </c>
      <c r="B36" s="138">
        <v>-21.477264999999999</v>
      </c>
      <c r="C36" s="138">
        <v>326.07308899999998</v>
      </c>
      <c r="D36" s="138">
        <v>301.84033599999998</v>
      </c>
      <c r="E36" s="138">
        <v>24.232752999999999</v>
      </c>
      <c r="F36" s="138">
        <v>-32.525958000000003</v>
      </c>
      <c r="G36" s="138">
        <v>13.658675000000001</v>
      </c>
      <c r="H36" s="138">
        <v>-26.842734</v>
      </c>
      <c r="I36" s="138">
        <v>-1.2740659999999999</v>
      </c>
    </row>
    <row r="37" spans="1:9" x14ac:dyDescent="0.25">
      <c r="A37" s="22">
        <v>34334</v>
      </c>
      <c r="B37" s="138">
        <v>-18.303826000000001</v>
      </c>
      <c r="C37" s="138">
        <v>298.75845299999997</v>
      </c>
      <c r="D37" s="138">
        <v>263.220078</v>
      </c>
      <c r="E37" s="138">
        <v>35.538373</v>
      </c>
      <c r="F37" s="138">
        <v>-35.044865999999999</v>
      </c>
      <c r="G37" s="138">
        <v>10.174016</v>
      </c>
      <c r="H37" s="138">
        <v>-28.971347999999999</v>
      </c>
      <c r="I37" s="138">
        <v>-1.209308</v>
      </c>
    </row>
    <row r="38" spans="1:9" x14ac:dyDescent="0.25">
      <c r="A38" s="22">
        <v>34699</v>
      </c>
      <c r="B38" s="138">
        <v>-28.702649000000001</v>
      </c>
      <c r="C38" s="138">
        <v>328.308177</v>
      </c>
      <c r="D38" s="138">
        <v>285.07179300000001</v>
      </c>
      <c r="E38" s="138">
        <v>43.236384000000001</v>
      </c>
      <c r="F38" s="138">
        <v>-40.773215</v>
      </c>
      <c r="G38" s="138">
        <v>0.14437800000000001</v>
      </c>
      <c r="H38" s="138">
        <v>-31.310193999999999</v>
      </c>
      <c r="I38" s="138">
        <v>-1.3803270000000001</v>
      </c>
    </row>
    <row r="39" spans="1:9" ht="21" customHeight="1" x14ac:dyDescent="0.25">
      <c r="A39" s="22">
        <v>35064</v>
      </c>
      <c r="B39" s="138">
        <v>-25.117554999999999</v>
      </c>
      <c r="C39" s="138">
        <v>354.51066500000002</v>
      </c>
      <c r="D39" s="138">
        <v>304.581681</v>
      </c>
      <c r="E39" s="138">
        <v>49.928984</v>
      </c>
      <c r="F39" s="138">
        <v>-42.793711000000002</v>
      </c>
      <c r="G39" s="138">
        <v>-3.196008</v>
      </c>
      <c r="H39" s="138">
        <v>-29.056820999999999</v>
      </c>
      <c r="I39" s="138">
        <v>-2.2087110000000001</v>
      </c>
    </row>
    <row r="40" spans="1:9" x14ac:dyDescent="0.25">
      <c r="A40" s="22">
        <v>35430</v>
      </c>
      <c r="B40" s="138">
        <v>-14.989064000000001</v>
      </c>
      <c r="C40" s="138">
        <v>372.78582899999998</v>
      </c>
      <c r="D40" s="138">
        <v>314.92163799999997</v>
      </c>
      <c r="E40" s="138">
        <v>57.864190000000001</v>
      </c>
      <c r="F40" s="138">
        <v>-44.766750000000002</v>
      </c>
      <c r="G40" s="138">
        <v>-0.38572000000000001</v>
      </c>
      <c r="H40" s="138">
        <v>-27.700782</v>
      </c>
      <c r="I40" s="138">
        <v>-2.2721900000000002</v>
      </c>
    </row>
    <row r="41" spans="1:9" x14ac:dyDescent="0.25">
      <c r="A41" s="22">
        <v>35795</v>
      </c>
      <c r="B41" s="138">
        <v>-12.364566999999999</v>
      </c>
      <c r="C41" s="138">
        <v>418.54142400000001</v>
      </c>
      <c r="D41" s="138">
        <v>352.422462</v>
      </c>
      <c r="E41" s="138">
        <v>66.118960000000001</v>
      </c>
      <c r="F41" s="138">
        <v>-45.679637</v>
      </c>
      <c r="G41" s="138">
        <v>-4.492292</v>
      </c>
      <c r="H41" s="138">
        <v>-28.311598</v>
      </c>
      <c r="I41" s="138">
        <v>-0.418097</v>
      </c>
    </row>
    <row r="42" spans="1:9" x14ac:dyDescent="0.25">
      <c r="A42" s="22">
        <v>36160</v>
      </c>
      <c r="B42" s="138">
        <v>-15.520742</v>
      </c>
      <c r="C42" s="138">
        <v>446.53412500000002</v>
      </c>
      <c r="D42" s="138">
        <v>376.11056500000001</v>
      </c>
      <c r="E42" s="138">
        <v>70.423559999999995</v>
      </c>
      <c r="F42" s="138">
        <v>-46.549686999999999</v>
      </c>
      <c r="G42" s="138">
        <v>-10.932464</v>
      </c>
      <c r="H42" s="138">
        <v>-28.462152</v>
      </c>
      <c r="I42" s="138">
        <v>-0.42229299999999997</v>
      </c>
    </row>
    <row r="43" spans="1:9" x14ac:dyDescent="0.25">
      <c r="A43" s="22">
        <v>36525</v>
      </c>
      <c r="B43" s="138">
        <v>-29.498901</v>
      </c>
      <c r="C43" s="138">
        <v>466.270892</v>
      </c>
      <c r="D43" s="138">
        <v>399.23643099999998</v>
      </c>
      <c r="E43" s="138">
        <v>67.034458999999998</v>
      </c>
      <c r="F43" s="138">
        <v>-55.465831999999999</v>
      </c>
      <c r="G43" s="138">
        <v>-14.536804999999999</v>
      </c>
      <c r="H43" s="138">
        <v>-26.530726999999999</v>
      </c>
      <c r="I43" s="138">
        <v>-0.922844</v>
      </c>
    </row>
    <row r="44" spans="1:9" ht="21" customHeight="1" x14ac:dyDescent="0.25">
      <c r="A44" s="22">
        <v>36891</v>
      </c>
      <c r="B44" s="138">
        <v>-38.006003</v>
      </c>
      <c r="C44" s="138">
        <v>544.90025200000002</v>
      </c>
      <c r="D44" s="138">
        <v>481.76794200000001</v>
      </c>
      <c r="E44" s="138">
        <v>63.132309999999997</v>
      </c>
      <c r="F44" s="138">
        <v>-59.283389</v>
      </c>
      <c r="G44" s="138">
        <v>-12.266425999999999</v>
      </c>
      <c r="H44" s="138">
        <v>-29.588508000000001</v>
      </c>
      <c r="I44" s="138">
        <v>5.0832319999999998</v>
      </c>
    </row>
    <row r="45" spans="1:9" x14ac:dyDescent="0.25">
      <c r="A45" s="22">
        <v>37256</v>
      </c>
      <c r="B45" s="138">
        <v>-9.8852919999999997</v>
      </c>
      <c r="C45" s="138">
        <v>579.57941800000003</v>
      </c>
      <c r="D45" s="138">
        <v>480.20965100000001</v>
      </c>
      <c r="E45" s="138">
        <v>99.369766999999996</v>
      </c>
      <c r="F45" s="138">
        <v>-64.875380000000007</v>
      </c>
      <c r="G45" s="138">
        <v>-15.592974999999999</v>
      </c>
      <c r="H45" s="138">
        <v>-28.786707</v>
      </c>
      <c r="I45" s="138">
        <v>-3.259919</v>
      </c>
    </row>
    <row r="46" spans="1:9" x14ac:dyDescent="0.25">
      <c r="A46" s="22">
        <v>37621</v>
      </c>
      <c r="B46" s="138">
        <v>37.616269000000003</v>
      </c>
      <c r="C46" s="138">
        <v>590.14976100000001</v>
      </c>
      <c r="D46" s="138">
        <v>451.65807100000001</v>
      </c>
      <c r="E46" s="138">
        <v>138.49169000000001</v>
      </c>
      <c r="F46" s="138">
        <v>-48.234465999999998</v>
      </c>
      <c r="G46" s="138">
        <v>-23.136576999999999</v>
      </c>
      <c r="H46" s="138">
        <v>-29.504373000000001</v>
      </c>
      <c r="I46" s="138">
        <v>-4.1435589999999998</v>
      </c>
    </row>
    <row r="47" spans="1:9" x14ac:dyDescent="0.25">
      <c r="A47" s="22">
        <v>37986</v>
      </c>
      <c r="B47" s="138">
        <v>27.637238</v>
      </c>
      <c r="C47" s="138">
        <v>595.959384</v>
      </c>
      <c r="D47" s="138">
        <v>469.03819700000003</v>
      </c>
      <c r="E47" s="138">
        <v>126.921187</v>
      </c>
      <c r="F47" s="138">
        <v>-45.552688000000003</v>
      </c>
      <c r="G47" s="138">
        <v>-22.903030999999999</v>
      </c>
      <c r="H47" s="138">
        <v>-30.828229</v>
      </c>
      <c r="I47" s="138">
        <v>5.8793139999999999</v>
      </c>
    </row>
    <row r="48" spans="1:9" x14ac:dyDescent="0.25">
      <c r="A48" s="22">
        <v>38352</v>
      </c>
      <c r="B48" s="138">
        <v>97.571382999999997</v>
      </c>
      <c r="C48" s="138">
        <v>657.75700900000004</v>
      </c>
      <c r="D48" s="138">
        <v>508.72382499999998</v>
      </c>
      <c r="E48" s="138">
        <v>149.03318400000001</v>
      </c>
      <c r="F48" s="138">
        <v>-35.022795000000002</v>
      </c>
      <c r="G48" s="138">
        <v>13.705492</v>
      </c>
      <c r="H48" s="138">
        <v>-30.144499</v>
      </c>
      <c r="I48" s="138">
        <v>-1.1325E-2</v>
      </c>
    </row>
    <row r="49" spans="1:9" ht="21" customHeight="1" x14ac:dyDescent="0.25">
      <c r="A49" s="22">
        <v>38717</v>
      </c>
      <c r="B49" s="138">
        <v>102.28950500000001</v>
      </c>
      <c r="C49" s="138">
        <v>707.02587700000004</v>
      </c>
      <c r="D49" s="138">
        <v>554.304892</v>
      </c>
      <c r="E49" s="138">
        <v>152.72098500000001</v>
      </c>
      <c r="F49" s="138">
        <v>-37.540539000000003</v>
      </c>
      <c r="G49" s="138">
        <v>18.875841000000001</v>
      </c>
      <c r="H49" s="138">
        <v>-31.766781000000002</v>
      </c>
      <c r="I49" s="138">
        <v>-2.7607699999999999</v>
      </c>
    </row>
    <row r="50" spans="1:9" x14ac:dyDescent="0.25">
      <c r="A50" s="22">
        <v>39082</v>
      </c>
      <c r="B50" s="138">
        <v>133.578304</v>
      </c>
      <c r="C50" s="138">
        <v>801.17569600000002</v>
      </c>
      <c r="D50" s="138">
        <v>643.76386400000001</v>
      </c>
      <c r="E50" s="138">
        <v>157.411832</v>
      </c>
      <c r="F50" s="138">
        <v>-31.571831</v>
      </c>
      <c r="G50" s="138">
        <v>40.338965999999999</v>
      </c>
      <c r="H50" s="138">
        <v>-32.600658000000003</v>
      </c>
      <c r="I50" s="138">
        <v>-1.4171389999999999</v>
      </c>
    </row>
    <row r="51" spans="1:9" x14ac:dyDescent="0.25">
      <c r="A51" s="22">
        <v>39447</v>
      </c>
      <c r="B51" s="138">
        <v>165.043654</v>
      </c>
      <c r="C51" s="138">
        <v>879.58466899999996</v>
      </c>
      <c r="D51" s="138">
        <v>684.81205699999998</v>
      </c>
      <c r="E51" s="138">
        <v>194.77261200000001</v>
      </c>
      <c r="F51" s="138">
        <v>-31.997384</v>
      </c>
      <c r="G51" s="138">
        <v>36.260489999999997</v>
      </c>
      <c r="H51" s="138">
        <v>-33.992058999999998</v>
      </c>
      <c r="I51" s="138">
        <v>-1.4712259999999999</v>
      </c>
    </row>
    <row r="52" spans="1:9" x14ac:dyDescent="0.25">
      <c r="A52" s="22">
        <v>39813</v>
      </c>
      <c r="B52" s="138">
        <v>140.06077999999999</v>
      </c>
      <c r="C52" s="138">
        <v>896.89182600000004</v>
      </c>
      <c r="D52" s="138">
        <v>718.04123100000004</v>
      </c>
      <c r="E52" s="138">
        <v>178.850595</v>
      </c>
      <c r="F52" s="138">
        <v>-28.540700999999999</v>
      </c>
      <c r="G52" s="138">
        <v>24.776541000000002</v>
      </c>
      <c r="H52" s="138">
        <v>-35.025655999999998</v>
      </c>
      <c r="I52" s="138">
        <v>-1.825723</v>
      </c>
    </row>
    <row r="53" spans="1:9" x14ac:dyDescent="0.25">
      <c r="A53" s="22">
        <v>40178</v>
      </c>
      <c r="B53" s="138">
        <v>139.75339500000001</v>
      </c>
      <c r="C53" s="138">
        <v>724.64314100000001</v>
      </c>
      <c r="D53" s="138">
        <v>588.00708499999996</v>
      </c>
      <c r="E53" s="138">
        <v>136.636056</v>
      </c>
      <c r="F53" s="138">
        <v>-16.961848</v>
      </c>
      <c r="G53" s="138">
        <v>55.976703999999998</v>
      </c>
      <c r="H53" s="138">
        <v>-35.897523</v>
      </c>
      <c r="I53" s="138">
        <v>-1.797596</v>
      </c>
    </row>
    <row r="54" spans="1:9" ht="21" customHeight="1" x14ac:dyDescent="0.25">
      <c r="A54" s="22">
        <v>40543</v>
      </c>
      <c r="B54" s="138">
        <v>145.492031</v>
      </c>
      <c r="C54" s="138">
        <v>858.87205100000006</v>
      </c>
      <c r="D54" s="138">
        <v>699.54430600000001</v>
      </c>
      <c r="E54" s="138">
        <v>159.327743</v>
      </c>
      <c r="F54" s="138">
        <v>-25.147385</v>
      </c>
      <c r="G54" s="138">
        <v>52.360258000000002</v>
      </c>
      <c r="H54" s="138">
        <v>-41.048585000000003</v>
      </c>
      <c r="I54" s="138">
        <v>1.8512000000000001E-2</v>
      </c>
    </row>
    <row r="55" spans="1:9" x14ac:dyDescent="0.25">
      <c r="A55" s="22">
        <v>40908</v>
      </c>
      <c r="B55" s="138">
        <v>168.02366799999999</v>
      </c>
      <c r="C55" s="138">
        <v>959.72772099999997</v>
      </c>
      <c r="D55" s="138">
        <v>795.55639799999994</v>
      </c>
      <c r="E55" s="138">
        <v>164.17132100000001</v>
      </c>
      <c r="F55" s="138">
        <v>-30.157665999999999</v>
      </c>
      <c r="G55" s="138">
        <v>70.343863999999996</v>
      </c>
      <c r="H55" s="138">
        <v>-36.333854000000002</v>
      </c>
      <c r="I55" s="138">
        <v>-1.069814</v>
      </c>
    </row>
    <row r="56" spans="1:9" x14ac:dyDescent="0.25">
      <c r="A56" s="22">
        <v>41274</v>
      </c>
      <c r="B56" s="138">
        <v>196.398132</v>
      </c>
      <c r="C56" s="138">
        <v>994.229196</v>
      </c>
      <c r="D56" s="138">
        <v>793.31310599999995</v>
      </c>
      <c r="E56" s="138">
        <v>200.91609</v>
      </c>
      <c r="F56" s="138">
        <v>-31.424890000000001</v>
      </c>
      <c r="G56" s="138">
        <v>67.303742</v>
      </c>
      <c r="H56" s="138">
        <v>-40.396811</v>
      </c>
      <c r="I56" s="138">
        <v>-2.1669070000000001</v>
      </c>
    </row>
    <row r="57" spans="1:9" x14ac:dyDescent="0.25">
      <c r="A57" s="22">
        <v>41639</v>
      </c>
      <c r="B57" s="138">
        <v>187.54132799999999</v>
      </c>
      <c r="C57" s="138">
        <v>984.84578799999997</v>
      </c>
      <c r="D57" s="138">
        <v>784.89459699999998</v>
      </c>
      <c r="E57" s="138">
        <v>199.95119099999999</v>
      </c>
      <c r="F57" s="138">
        <v>-34.257469999999998</v>
      </c>
      <c r="G57" s="138">
        <v>66.891250999999997</v>
      </c>
      <c r="H57" s="138">
        <v>-45.043647</v>
      </c>
      <c r="I57" s="138">
        <v>-2.7051829999999999</v>
      </c>
    </row>
    <row r="58" spans="1:9" x14ac:dyDescent="0.25">
      <c r="A58" s="22">
        <v>42004</v>
      </c>
      <c r="B58" s="138">
        <v>215.93133700000001</v>
      </c>
      <c r="C58" s="138">
        <v>1014.522707</v>
      </c>
      <c r="D58" s="138">
        <v>796.00799800000004</v>
      </c>
      <c r="E58" s="138">
        <v>218.51470900000001</v>
      </c>
      <c r="F58" s="138">
        <v>-22.941188</v>
      </c>
      <c r="G58" s="138">
        <v>61.800673000000003</v>
      </c>
      <c r="H58" s="138">
        <v>-41.442856999999997</v>
      </c>
      <c r="I58" s="138">
        <v>0.33606200000000003</v>
      </c>
    </row>
    <row r="59" spans="1:9" ht="21" customHeight="1" x14ac:dyDescent="0.25">
      <c r="A59" s="22">
        <v>42369</v>
      </c>
      <c r="B59" s="138">
        <v>250.08771100000001</v>
      </c>
      <c r="C59" s="138">
        <v>1060.340991</v>
      </c>
      <c r="D59" s="138">
        <v>815.28690300000005</v>
      </c>
      <c r="E59" s="138">
        <v>245.05408800000001</v>
      </c>
      <c r="F59" s="138">
        <v>-16.235655999999999</v>
      </c>
      <c r="G59" s="138">
        <v>60.039371000000003</v>
      </c>
      <c r="H59" s="138">
        <v>-38.770091000000001</v>
      </c>
      <c r="I59" s="138">
        <v>-1.7692380000000001</v>
      </c>
    </row>
    <row r="60" spans="1:9" x14ac:dyDescent="0.25">
      <c r="A60" s="22">
        <v>42735</v>
      </c>
      <c r="B60" s="138">
        <v>284.66117700000001</v>
      </c>
      <c r="C60" s="138">
        <v>1063.6945559999999</v>
      </c>
      <c r="D60" s="138">
        <v>813.29749000000004</v>
      </c>
      <c r="E60" s="138">
        <v>250.397066</v>
      </c>
      <c r="F60" s="138">
        <v>-18.345647</v>
      </c>
      <c r="G60" s="138">
        <v>90.868478999999994</v>
      </c>
      <c r="H60" s="138">
        <v>-38.258716999999997</v>
      </c>
      <c r="I60" s="138">
        <v>-1.345375</v>
      </c>
    </row>
    <row r="61" spans="1:9" x14ac:dyDescent="0.25">
      <c r="A61" s="22">
        <v>43100</v>
      </c>
      <c r="B61" s="138">
        <v>268.72908799999999</v>
      </c>
      <c r="C61" s="138">
        <v>1124.249243</v>
      </c>
      <c r="D61" s="138">
        <v>867.20863999999995</v>
      </c>
      <c r="E61" s="138">
        <v>257.04060299999998</v>
      </c>
      <c r="F61" s="138">
        <v>-21.211507999999998</v>
      </c>
      <c r="G61" s="138">
        <v>83.864241000000007</v>
      </c>
      <c r="H61" s="138">
        <v>-50.964247</v>
      </c>
      <c r="I61" s="138">
        <v>-6.4787239999999997</v>
      </c>
    </row>
    <row r="62" spans="1:9" x14ac:dyDescent="0.25">
      <c r="A62" s="22">
        <v>43465</v>
      </c>
      <c r="B62" s="138">
        <v>289.18684500000001</v>
      </c>
      <c r="C62" s="138">
        <v>1158.52207</v>
      </c>
      <c r="D62" s="138">
        <v>939.78298099999995</v>
      </c>
      <c r="E62" s="138">
        <v>218.73908900000001</v>
      </c>
      <c r="F62" s="138">
        <v>-14.010372</v>
      </c>
      <c r="G62" s="138">
        <v>134.17964699999999</v>
      </c>
      <c r="H62" s="138">
        <v>-49.721518000000003</v>
      </c>
      <c r="I62" s="138">
        <v>-3.6024750000000001</v>
      </c>
    </row>
    <row r="63" spans="1:9" x14ac:dyDescent="0.25">
      <c r="A63" s="22">
        <v>43830</v>
      </c>
      <c r="B63" s="138">
        <v>278.47659800000002</v>
      </c>
      <c r="C63" s="138">
        <v>1173.898281</v>
      </c>
      <c r="D63" s="138">
        <v>960.69724299999996</v>
      </c>
      <c r="E63" s="138">
        <v>213.20103800000001</v>
      </c>
      <c r="F63" s="138">
        <v>-14.443061</v>
      </c>
      <c r="G63" s="138">
        <v>130.093872</v>
      </c>
      <c r="H63" s="138">
        <v>-50.375256999999998</v>
      </c>
      <c r="I63" s="138">
        <v>-4.9070140000000002</v>
      </c>
    </row>
    <row r="64" spans="1:9" ht="21" customHeight="1" x14ac:dyDescent="0.25">
      <c r="A64" s="22">
        <v>44196</v>
      </c>
      <c r="B64" s="138">
        <v>218.03066100000001</v>
      </c>
      <c r="C64" s="138">
        <v>1061.150183</v>
      </c>
      <c r="D64" s="138">
        <v>883.40851999999995</v>
      </c>
      <c r="E64" s="138">
        <v>177.74166299999999</v>
      </c>
      <c r="F64" s="138">
        <v>6.6331480000000003</v>
      </c>
      <c r="G64" s="138">
        <v>87.061475000000002</v>
      </c>
      <c r="H64" s="138">
        <v>-53.405630000000002</v>
      </c>
      <c r="I64" s="138">
        <v>-10.519847</v>
      </c>
    </row>
    <row r="65" spans="1:9" x14ac:dyDescent="0.25">
      <c r="A65" s="22">
        <v>44561</v>
      </c>
      <c r="B65" s="138">
        <v>254.40646799999999</v>
      </c>
      <c r="C65" s="138">
        <v>1221.0663139999999</v>
      </c>
      <c r="D65" s="138">
        <v>1033.4060509999999</v>
      </c>
      <c r="E65" s="138">
        <v>187.66026299999999</v>
      </c>
      <c r="F65" s="138">
        <v>3.832735</v>
      </c>
      <c r="G65" s="138">
        <v>122.86029499999999</v>
      </c>
      <c r="H65" s="138">
        <v>-59.946827999999996</v>
      </c>
      <c r="I65" s="138">
        <v>-3.4804050000000002</v>
      </c>
    </row>
    <row r="66" spans="1:9" x14ac:dyDescent="0.25">
      <c r="A66" s="22">
        <v>44926</v>
      </c>
      <c r="B66" s="138">
        <v>162.54057399999999</v>
      </c>
      <c r="C66" s="138">
        <v>1401.387686</v>
      </c>
      <c r="D66" s="138">
        <v>1275.69371</v>
      </c>
      <c r="E66" s="138">
        <v>125.69397499999999</v>
      </c>
      <c r="F66" s="138">
        <v>-33.721525999999997</v>
      </c>
      <c r="G66" s="138">
        <v>138.96516700000001</v>
      </c>
      <c r="H66" s="138">
        <v>-68.397046000000003</v>
      </c>
      <c r="I66" s="138">
        <v>-20.042822999999999</v>
      </c>
    </row>
    <row r="67" spans="1:9" x14ac:dyDescent="0.25">
      <c r="A67" s="22">
        <v>45291</v>
      </c>
      <c r="B67" s="138">
        <v>232.44126199999999</v>
      </c>
      <c r="C67" s="138">
        <v>1399.7789299999999</v>
      </c>
      <c r="D67" s="138">
        <v>1174.404763</v>
      </c>
      <c r="E67" s="138">
        <v>225.374166</v>
      </c>
      <c r="F67" s="138">
        <v>-60.938895000000002</v>
      </c>
      <c r="G67" s="138">
        <v>134.42375200000001</v>
      </c>
      <c r="H67" s="138">
        <v>-66.417759000000004</v>
      </c>
      <c r="I67" s="138">
        <v>-23.642769999999999</v>
      </c>
    </row>
    <row r="68" spans="1:9" x14ac:dyDescent="0.25">
      <c r="A68" s="22">
        <v>45657</v>
      </c>
      <c r="B68" s="138">
        <v>255.115185</v>
      </c>
      <c r="C68" s="138">
        <v>1361.5569129999999</v>
      </c>
      <c r="D68" s="138">
        <v>1124.8114539999999</v>
      </c>
      <c r="E68" s="138">
        <v>236.74545900000001</v>
      </c>
      <c r="F68" s="138">
        <v>-70.657689000000005</v>
      </c>
      <c r="G68" s="138">
        <v>158.35833</v>
      </c>
      <c r="H68" s="138">
        <v>-69.330915000000005</v>
      </c>
      <c r="I68" s="138">
        <v>-22.234691000000002</v>
      </c>
    </row>
    <row r="69" spans="1:9" ht="21" customHeight="1" x14ac:dyDescent="0.25">
      <c r="A69" s="22">
        <v>46022</v>
      </c>
      <c r="B69" s="138">
        <v>202.130889</v>
      </c>
      <c r="C69" s="138">
        <v>1355.010871</v>
      </c>
      <c r="D69" s="138">
        <v>1169.7675389999999</v>
      </c>
      <c r="E69" s="138">
        <v>185.24333200000001</v>
      </c>
      <c r="F69" s="138">
        <v>-73.520031000000003</v>
      </c>
      <c r="G69" s="138">
        <v>160.77428599999999</v>
      </c>
      <c r="H69" s="138">
        <v>-70.366697000000002</v>
      </c>
      <c r="I69" s="138">
        <v>-28.230931000000002</v>
      </c>
    </row>
    <row r="70" spans="1:9" x14ac:dyDescent="0.25">
      <c r="A70" s="22"/>
      <c r="B70" s="23"/>
      <c r="C70" s="23"/>
      <c r="D70" s="23"/>
      <c r="E70" s="23"/>
      <c r="F70" s="23"/>
      <c r="G70" s="23"/>
      <c r="H70" s="23"/>
      <c r="I70" s="23"/>
    </row>
    <row r="71" spans="1:9" x14ac:dyDescent="0.25">
      <c r="B71" s="285" t="s">
        <v>504</v>
      </c>
      <c r="C71" s="285"/>
      <c r="D71" s="285"/>
      <c r="E71" s="285"/>
      <c r="F71" s="285"/>
      <c r="G71" s="285"/>
      <c r="H71" s="285"/>
      <c r="I71" s="285"/>
    </row>
    <row r="72" spans="1:9" x14ac:dyDescent="0.25">
      <c r="B72" s="285"/>
      <c r="C72" s="285"/>
      <c r="D72" s="285"/>
      <c r="E72" s="285"/>
      <c r="F72" s="285"/>
      <c r="G72" s="285"/>
      <c r="H72" s="285"/>
      <c r="I72" s="285"/>
    </row>
  </sheetData>
  <mergeCells count="8">
    <mergeCell ref="B71:I72"/>
    <mergeCell ref="B10:H10"/>
    <mergeCell ref="I10:I12"/>
    <mergeCell ref="B11:B12"/>
    <mergeCell ref="C11:E11"/>
    <mergeCell ref="F11:F12"/>
    <mergeCell ref="G11:G12"/>
    <mergeCell ref="H11:H12"/>
  </mergeCells>
  <hyperlinks>
    <hyperlink ref="I7" location="Inhalt!D2" display="zum Inhalt" xr:uid="{00000000-0004-0000-2500-000000000000}"/>
    <hyperlink ref="I8" location="Hinweise!D6" display="zu den Hinweisen" xr:uid="{00000000-0004-0000-2500-000001000000}"/>
    <hyperlink ref="I9" location="FN_IX.1" display="zu den Fußnoten" xr:uid="{00000000-0004-0000-25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6">
    <tabColor theme="4" tint="0.39997558519241921"/>
  </sheetPr>
  <dimension ref="A1:R74"/>
  <sheetViews>
    <sheetView zoomScale="90" zoomScaleNormal="90" workbookViewId="0">
      <selection activeCell="A2" sqref="A2"/>
    </sheetView>
  </sheetViews>
  <sheetFormatPr baseColWidth="10" defaultColWidth="11.44140625" defaultRowHeight="15" x14ac:dyDescent="0.25"/>
  <cols>
    <col min="1" max="1" width="11.44140625" style="25"/>
    <col min="2" max="10" width="19.33203125" style="25" customWidth="1"/>
    <col min="11" max="16384" width="11.44140625" style="25"/>
  </cols>
  <sheetData>
    <row r="1" spans="1:18" s="205" customFormat="1" ht="15" customHeight="1" x14ac:dyDescent="0.3">
      <c r="A1" s="203"/>
      <c r="B1" s="203"/>
      <c r="C1" s="203"/>
      <c r="D1" s="203"/>
      <c r="E1" s="203"/>
      <c r="F1" s="203"/>
      <c r="G1" s="203"/>
      <c r="H1" s="203"/>
      <c r="I1" s="203"/>
      <c r="J1" s="204" t="s">
        <v>524</v>
      </c>
    </row>
    <row r="2" spans="1:18" s="205" customFormat="1" ht="15" customHeight="1" x14ac:dyDescent="0.3">
      <c r="A2" s="203"/>
      <c r="B2" s="203"/>
      <c r="C2" s="203"/>
      <c r="D2" s="203"/>
      <c r="E2" s="203"/>
      <c r="F2" s="203"/>
      <c r="G2" s="203"/>
      <c r="H2" s="203"/>
      <c r="I2" s="203"/>
      <c r="J2" s="204" t="s">
        <v>139</v>
      </c>
    </row>
    <row r="3" spans="1:18" s="205" customFormat="1" ht="15" customHeight="1" x14ac:dyDescent="0.3">
      <c r="A3" s="203"/>
      <c r="B3" s="203"/>
      <c r="C3" s="203"/>
      <c r="D3" s="203"/>
      <c r="E3" s="203"/>
      <c r="F3" s="203"/>
      <c r="G3" s="203"/>
      <c r="H3" s="203"/>
      <c r="I3" s="203"/>
      <c r="J3" s="206">
        <f>DatumKompendium</f>
        <v>46268</v>
      </c>
    </row>
    <row r="4" spans="1:18" s="205" customFormat="1" ht="15" customHeight="1" x14ac:dyDescent="0.3">
      <c r="A4" s="203"/>
      <c r="B4" s="203"/>
      <c r="C4" s="203"/>
      <c r="D4" s="203"/>
      <c r="E4" s="203"/>
      <c r="F4" s="203"/>
      <c r="G4" s="203"/>
      <c r="H4" s="203"/>
      <c r="I4" s="203"/>
      <c r="J4" s="204"/>
    </row>
    <row r="5" spans="1:18" ht="17.399999999999999" x14ac:dyDescent="0.3">
      <c r="A5" s="27"/>
      <c r="B5" s="42" t="s">
        <v>260</v>
      </c>
      <c r="C5" s="27"/>
      <c r="D5" s="27"/>
      <c r="E5" s="27"/>
      <c r="F5" s="27"/>
      <c r="G5" s="27"/>
      <c r="H5" s="27"/>
      <c r="I5" s="27"/>
      <c r="J5" s="27"/>
    </row>
    <row r="6" spans="1:18" x14ac:dyDescent="0.25">
      <c r="A6" s="27"/>
      <c r="B6" s="28"/>
      <c r="C6" s="27"/>
      <c r="D6" s="27"/>
      <c r="E6" s="27"/>
      <c r="F6" s="27"/>
      <c r="G6" s="27"/>
      <c r="H6" s="27"/>
      <c r="I6" s="27"/>
      <c r="J6" s="27"/>
    </row>
    <row r="7" spans="1:18" ht="17.399999999999999" x14ac:dyDescent="0.3">
      <c r="A7" s="27"/>
      <c r="B7" s="42" t="s">
        <v>442</v>
      </c>
      <c r="C7" s="8"/>
      <c r="D7" s="8"/>
      <c r="E7" s="8"/>
      <c r="F7" s="8"/>
      <c r="G7" s="8"/>
      <c r="H7" s="8"/>
      <c r="I7" s="8"/>
      <c r="J7" s="158" t="s">
        <v>449</v>
      </c>
      <c r="K7" s="5"/>
      <c r="L7" s="5"/>
      <c r="M7" s="5"/>
      <c r="N7" s="5"/>
      <c r="O7" s="5"/>
      <c r="P7" s="5"/>
      <c r="Q7" s="5"/>
      <c r="R7" s="5"/>
    </row>
    <row r="8" spans="1:18" x14ac:dyDescent="0.25">
      <c r="A8" s="27"/>
      <c r="B8" s="28"/>
      <c r="C8" s="8"/>
      <c r="D8" s="8"/>
      <c r="E8" s="8"/>
      <c r="F8" s="8"/>
      <c r="G8" s="8"/>
      <c r="H8" s="8"/>
      <c r="I8" s="8"/>
      <c r="J8" s="158" t="s">
        <v>450</v>
      </c>
      <c r="K8" s="5"/>
      <c r="L8" s="5"/>
      <c r="M8" s="5"/>
      <c r="N8" s="5"/>
      <c r="O8" s="5"/>
      <c r="P8" s="5"/>
      <c r="Q8" s="5"/>
      <c r="R8" s="5"/>
    </row>
    <row r="9" spans="1:18" x14ac:dyDescent="0.25">
      <c r="A9" s="31"/>
      <c r="B9" s="28" t="s">
        <v>158</v>
      </c>
      <c r="C9" s="10"/>
      <c r="D9" s="10"/>
      <c r="E9" s="10"/>
      <c r="F9" s="10"/>
      <c r="G9" s="10"/>
      <c r="H9" s="10"/>
      <c r="I9" s="10"/>
      <c r="J9" s="129" t="s">
        <v>451</v>
      </c>
      <c r="K9" s="5"/>
      <c r="L9" s="5"/>
      <c r="M9" s="5"/>
      <c r="N9" s="5"/>
      <c r="O9" s="5"/>
      <c r="P9" s="5"/>
      <c r="Q9" s="5"/>
      <c r="R9" s="5"/>
    </row>
    <row r="10" spans="1:18" ht="20.7" customHeight="1" x14ac:dyDescent="0.25">
      <c r="A10" s="32"/>
      <c r="B10" s="248" t="s">
        <v>120</v>
      </c>
      <c r="C10" s="248"/>
      <c r="D10" s="248"/>
      <c r="E10" s="248"/>
      <c r="F10" s="248"/>
      <c r="G10" s="248"/>
      <c r="H10" s="248"/>
      <c r="I10" s="248"/>
      <c r="J10" s="248" t="s">
        <v>268</v>
      </c>
    </row>
    <row r="11" spans="1:18" ht="20.7" customHeight="1" x14ac:dyDescent="0.3">
      <c r="A11" s="32"/>
      <c r="B11" s="248" t="s">
        <v>263</v>
      </c>
      <c r="C11" s="248" t="s">
        <v>269</v>
      </c>
      <c r="D11" s="248" t="s">
        <v>270</v>
      </c>
      <c r="E11" s="248" t="s">
        <v>271</v>
      </c>
      <c r="F11" s="248" t="s">
        <v>346</v>
      </c>
      <c r="G11" s="248"/>
      <c r="H11" s="248"/>
      <c r="I11" s="248"/>
      <c r="J11" s="248"/>
    </row>
    <row r="12" spans="1:18" ht="45" customHeight="1" x14ac:dyDescent="0.3">
      <c r="A12" s="126" t="s">
        <v>1</v>
      </c>
      <c r="B12" s="248"/>
      <c r="C12" s="248"/>
      <c r="D12" s="248"/>
      <c r="E12" s="248"/>
      <c r="F12" s="73" t="s">
        <v>187</v>
      </c>
      <c r="G12" s="73" t="s">
        <v>272</v>
      </c>
      <c r="H12" s="73" t="s">
        <v>347</v>
      </c>
      <c r="I12" s="73" t="s">
        <v>212</v>
      </c>
      <c r="J12" s="248"/>
    </row>
    <row r="13" spans="1:18" ht="7.5" customHeight="1" x14ac:dyDescent="0.25">
      <c r="A13" s="32"/>
      <c r="B13" s="62"/>
      <c r="C13" s="63"/>
      <c r="D13" s="63"/>
      <c r="E13" s="63"/>
      <c r="F13" s="63"/>
      <c r="G13" s="63"/>
      <c r="H13" s="63"/>
      <c r="I13" s="63"/>
      <c r="J13" s="63"/>
    </row>
    <row r="14" spans="1:18" hidden="1" x14ac:dyDescent="0.25">
      <c r="A14" s="22"/>
      <c r="B14" s="64"/>
      <c r="C14" s="64"/>
      <c r="D14" s="64"/>
      <c r="E14" s="64"/>
      <c r="F14" s="64"/>
      <c r="G14" s="64"/>
      <c r="H14" s="64"/>
      <c r="I14" s="64"/>
      <c r="J14" s="64"/>
    </row>
    <row r="15" spans="1:18" x14ac:dyDescent="0.25">
      <c r="A15" s="22">
        <v>26298</v>
      </c>
      <c r="B15" s="138">
        <v>3.8440500000000002</v>
      </c>
      <c r="C15" s="138">
        <v>0.39828599999999997</v>
      </c>
      <c r="D15" s="138">
        <v>-1.0225900000000001</v>
      </c>
      <c r="E15" s="138" t="s">
        <v>12</v>
      </c>
      <c r="F15" s="138">
        <v>-3.8713850000000001</v>
      </c>
      <c r="G15" s="138">
        <v>-2.702178</v>
      </c>
      <c r="H15" s="138">
        <v>-0.758162</v>
      </c>
      <c r="I15" s="138">
        <v>0.16231999999999999</v>
      </c>
      <c r="J15" s="138">
        <v>8.3397380000000005</v>
      </c>
    </row>
    <row r="16" spans="1:18" x14ac:dyDescent="0.25">
      <c r="A16" s="22">
        <v>26664</v>
      </c>
      <c r="B16" s="138">
        <v>2.7501829999999998</v>
      </c>
      <c r="C16" s="138">
        <v>-6.5396999999999997E-2</v>
      </c>
      <c r="D16" s="138">
        <v>-7.6055099999999998</v>
      </c>
      <c r="E16" s="138" t="s">
        <v>12</v>
      </c>
      <c r="F16" s="138">
        <v>2.4469609999999999</v>
      </c>
      <c r="G16" s="138">
        <v>-0.55329399999999995</v>
      </c>
      <c r="H16" s="138">
        <v>2.7825280000000001</v>
      </c>
      <c r="I16" s="138">
        <v>0.42168499999999998</v>
      </c>
      <c r="J16" s="138">
        <v>7.974126</v>
      </c>
    </row>
    <row r="17" spans="1:10" x14ac:dyDescent="0.25">
      <c r="A17" s="22">
        <v>27029</v>
      </c>
      <c r="B17" s="138">
        <v>8.0128389999999996</v>
      </c>
      <c r="C17" s="138">
        <v>-7.9103000000000007E-2</v>
      </c>
      <c r="D17" s="138">
        <v>-2.9847410000000001</v>
      </c>
      <c r="E17" s="138" t="s">
        <v>12</v>
      </c>
      <c r="F17" s="138">
        <v>-1.9166559999999999</v>
      </c>
      <c r="G17" s="138">
        <v>0.73966699999999996</v>
      </c>
      <c r="H17" s="138">
        <v>-3.947174</v>
      </c>
      <c r="I17" s="138">
        <v>1.2982359999999999</v>
      </c>
      <c r="J17" s="138">
        <v>12.993340999999999</v>
      </c>
    </row>
    <row r="18" spans="1:10" x14ac:dyDescent="0.25">
      <c r="A18" s="22">
        <v>27394</v>
      </c>
      <c r="B18" s="138">
        <v>13.702252</v>
      </c>
      <c r="C18" s="138">
        <v>3.3656999999999999E-2</v>
      </c>
      <c r="D18" s="138">
        <v>1.6005370000000001</v>
      </c>
      <c r="E18" s="138" t="s">
        <v>12</v>
      </c>
      <c r="F18" s="138">
        <v>17.142710999999998</v>
      </c>
      <c r="G18" s="138">
        <v>5.7314319999999999</v>
      </c>
      <c r="H18" s="138">
        <v>6.7179659999999997</v>
      </c>
      <c r="I18" s="138">
        <v>0.64850600000000003</v>
      </c>
      <c r="J18" s="138">
        <v>-5.0746529999999996</v>
      </c>
    </row>
    <row r="19" spans="1:10" ht="21" customHeight="1" x14ac:dyDescent="0.25">
      <c r="A19" s="22">
        <v>27759</v>
      </c>
      <c r="B19" s="138">
        <v>6.0110270000000003</v>
      </c>
      <c r="C19" s="138">
        <v>2.4006789999999998</v>
      </c>
      <c r="D19" s="138">
        <v>2.0152760000000001</v>
      </c>
      <c r="E19" s="138" t="s">
        <v>12</v>
      </c>
      <c r="F19" s="138">
        <v>2.61646</v>
      </c>
      <c r="G19" s="138">
        <v>7.0437370000000001</v>
      </c>
      <c r="H19" s="138">
        <v>-3.758553</v>
      </c>
      <c r="I19" s="138">
        <v>-0.61230300000000004</v>
      </c>
      <c r="J19" s="138">
        <v>-1.021388</v>
      </c>
    </row>
    <row r="20" spans="1:10" x14ac:dyDescent="0.25">
      <c r="A20" s="22">
        <v>28125</v>
      </c>
      <c r="B20" s="138">
        <v>6.1397130000000004</v>
      </c>
      <c r="C20" s="138">
        <v>2.192129</v>
      </c>
      <c r="D20" s="138">
        <v>-2.2462559999999998</v>
      </c>
      <c r="E20" s="138" t="s">
        <v>12</v>
      </c>
      <c r="F20" s="138">
        <v>1.975398</v>
      </c>
      <c r="G20" s="138">
        <v>-1.3153140000000001</v>
      </c>
      <c r="H20" s="138">
        <v>3.6276980000000001</v>
      </c>
      <c r="I20" s="138">
        <v>-0.92541399999999996</v>
      </c>
      <c r="J20" s="138">
        <v>4.218445</v>
      </c>
    </row>
    <row r="21" spans="1:10" x14ac:dyDescent="0.25">
      <c r="A21" s="22">
        <v>28490</v>
      </c>
      <c r="B21" s="138">
        <v>5.8003549999999997</v>
      </c>
      <c r="C21" s="138">
        <v>2.2559429999999998</v>
      </c>
      <c r="D21" s="138">
        <v>1.6729400000000001</v>
      </c>
      <c r="E21" s="138" t="s">
        <v>12</v>
      </c>
      <c r="F21" s="138">
        <v>-4.0971219999999997</v>
      </c>
      <c r="G21" s="138">
        <v>-1.7877559999999999</v>
      </c>
      <c r="H21" s="138">
        <v>-2.4555790000000002</v>
      </c>
      <c r="I21" s="138">
        <v>0.84944299999999995</v>
      </c>
      <c r="J21" s="138">
        <v>5.9685949999999997</v>
      </c>
    </row>
    <row r="22" spans="1:10" x14ac:dyDescent="0.25">
      <c r="A22" s="22">
        <v>28855</v>
      </c>
      <c r="B22" s="138">
        <v>8.4889229999999998</v>
      </c>
      <c r="C22" s="138">
        <v>2.80315</v>
      </c>
      <c r="D22" s="138">
        <v>0.14524400000000001</v>
      </c>
      <c r="E22" s="138" t="s">
        <v>12</v>
      </c>
      <c r="F22" s="138">
        <v>-9.3899849999999994</v>
      </c>
      <c r="G22" s="138">
        <v>-8.3520339999999997</v>
      </c>
      <c r="H22" s="138">
        <v>2.2621380000000002</v>
      </c>
      <c r="I22" s="138">
        <v>1.0944100000000001</v>
      </c>
      <c r="J22" s="138">
        <v>14.930516000000001</v>
      </c>
    </row>
    <row r="23" spans="1:10" x14ac:dyDescent="0.25">
      <c r="A23" s="22">
        <v>29220</v>
      </c>
      <c r="B23" s="138">
        <v>-6.4922829999999996</v>
      </c>
      <c r="C23" s="138">
        <v>3.411321</v>
      </c>
      <c r="D23" s="138">
        <v>-0.91905999999999999</v>
      </c>
      <c r="E23" s="138" t="s">
        <v>12</v>
      </c>
      <c r="F23" s="138">
        <v>-5.6440460000000003</v>
      </c>
      <c r="G23" s="138">
        <v>-11.024175</v>
      </c>
      <c r="H23" s="138">
        <v>4.2478829999999999</v>
      </c>
      <c r="I23" s="138">
        <v>0.92648900000000001</v>
      </c>
      <c r="J23" s="138">
        <v>-3.3405</v>
      </c>
    </row>
    <row r="24" spans="1:10" ht="21" customHeight="1" x14ac:dyDescent="0.25">
      <c r="A24" s="22">
        <v>29586</v>
      </c>
      <c r="B24" s="138">
        <v>-13.554660999999999</v>
      </c>
      <c r="C24" s="138">
        <v>4.4540369999999996</v>
      </c>
      <c r="D24" s="138">
        <v>3.0415009999999998</v>
      </c>
      <c r="E24" s="138" t="s">
        <v>12</v>
      </c>
      <c r="F24" s="138">
        <v>-9.446726</v>
      </c>
      <c r="G24" s="138">
        <v>4.959015</v>
      </c>
      <c r="H24" s="138">
        <v>-1.451586</v>
      </c>
      <c r="I24" s="138">
        <v>-10.45176</v>
      </c>
      <c r="J24" s="138">
        <v>-11.603472999999999</v>
      </c>
    </row>
    <row r="25" spans="1:10" x14ac:dyDescent="0.25">
      <c r="A25" s="22">
        <v>29951</v>
      </c>
      <c r="B25" s="138">
        <v>-4.2538739999999997</v>
      </c>
      <c r="C25" s="138">
        <v>5.5524209999999998</v>
      </c>
      <c r="D25" s="138">
        <v>2.4657360000000001</v>
      </c>
      <c r="E25" s="138" t="s">
        <v>12</v>
      </c>
      <c r="F25" s="138">
        <v>-11.9483</v>
      </c>
      <c r="G25" s="138">
        <v>4.3423470000000002</v>
      </c>
      <c r="H25" s="138">
        <v>-4.5283620000000004</v>
      </c>
      <c r="I25" s="138">
        <v>-10.647326</v>
      </c>
      <c r="J25" s="138">
        <v>-0.32373200000000002</v>
      </c>
    </row>
    <row r="26" spans="1:10" x14ac:dyDescent="0.25">
      <c r="A26" s="22">
        <v>30316</v>
      </c>
      <c r="B26" s="138">
        <v>3.2090969999999999</v>
      </c>
      <c r="C26" s="138">
        <v>3.5184190000000002</v>
      </c>
      <c r="D26" s="138">
        <v>3.8294790000000001</v>
      </c>
      <c r="E26" s="138" t="s">
        <v>12</v>
      </c>
      <c r="F26" s="138">
        <v>-8.4241340000000005</v>
      </c>
      <c r="G26" s="138">
        <v>-0.56279400000000002</v>
      </c>
      <c r="H26" s="138">
        <v>-2.7282280000000001</v>
      </c>
      <c r="I26" s="138">
        <v>-2.852293</v>
      </c>
      <c r="J26" s="138">
        <v>4.2853339999999998</v>
      </c>
    </row>
    <row r="27" spans="1:10" x14ac:dyDescent="0.25">
      <c r="A27" s="22">
        <v>30681</v>
      </c>
      <c r="B27" s="138">
        <v>7.6750350000000003</v>
      </c>
      <c r="C27" s="138">
        <v>3.42361</v>
      </c>
      <c r="D27" s="138">
        <v>-1.9201619999999999</v>
      </c>
      <c r="E27" s="138" t="s">
        <v>12</v>
      </c>
      <c r="F27" s="138">
        <v>8.9117370000000005</v>
      </c>
      <c r="G27" s="138">
        <v>4.4174030000000002</v>
      </c>
      <c r="H27" s="138">
        <v>4.2879180000000003</v>
      </c>
      <c r="I27" s="138">
        <v>-0.94525999999999999</v>
      </c>
      <c r="J27" s="138">
        <v>-2.7401520000000001</v>
      </c>
    </row>
    <row r="28" spans="1:10" x14ac:dyDescent="0.25">
      <c r="A28" s="22">
        <v>31047</v>
      </c>
      <c r="B28" s="138">
        <v>17.646905</v>
      </c>
      <c r="C28" s="138">
        <v>6.2472099999999999</v>
      </c>
      <c r="D28" s="138">
        <v>-0.50645499999999999</v>
      </c>
      <c r="E28" s="138" t="s">
        <v>12</v>
      </c>
      <c r="F28" s="138">
        <v>12.957506</v>
      </c>
      <c r="G28" s="138">
        <v>2.4838089999999999</v>
      </c>
      <c r="H28" s="138">
        <v>9.060765</v>
      </c>
      <c r="I28" s="138">
        <v>2.2570030000000001</v>
      </c>
      <c r="J28" s="138">
        <v>-1.0513589999999999</v>
      </c>
    </row>
    <row r="29" spans="1:10" ht="21" customHeight="1" x14ac:dyDescent="0.25">
      <c r="A29" s="22">
        <v>31412</v>
      </c>
      <c r="B29" s="138">
        <v>29.503017</v>
      </c>
      <c r="C29" s="138">
        <v>7.6063450000000001</v>
      </c>
      <c r="D29" s="138">
        <v>-3.1226590000000001</v>
      </c>
      <c r="E29" s="138" t="s">
        <v>12</v>
      </c>
      <c r="F29" s="138">
        <v>22.440951999999999</v>
      </c>
      <c r="G29" s="138">
        <v>12.618968000000001</v>
      </c>
      <c r="H29" s="138">
        <v>7.2959160000000001</v>
      </c>
      <c r="I29" s="138">
        <v>4.1597600000000003</v>
      </c>
      <c r="J29" s="138">
        <v>2.5783800000000001</v>
      </c>
    </row>
    <row r="30" spans="1:10" x14ac:dyDescent="0.25">
      <c r="A30" s="22">
        <v>31777</v>
      </c>
      <c r="B30" s="138">
        <v>44.813177000000003</v>
      </c>
      <c r="C30" s="138">
        <v>8.5558680000000003</v>
      </c>
      <c r="D30" s="138">
        <v>-26.108917999999999</v>
      </c>
      <c r="E30" s="138" t="s">
        <v>12</v>
      </c>
      <c r="F30" s="138">
        <v>56.646360999999999</v>
      </c>
      <c r="G30" s="138">
        <v>25.477784</v>
      </c>
      <c r="H30" s="138">
        <v>28.105369</v>
      </c>
      <c r="I30" s="138">
        <v>5.7726749999999996</v>
      </c>
      <c r="J30" s="138">
        <v>5.7198599999999997</v>
      </c>
    </row>
    <row r="31" spans="1:10" x14ac:dyDescent="0.25">
      <c r="A31" s="22">
        <v>32142</v>
      </c>
      <c r="B31" s="138">
        <v>40.659996</v>
      </c>
      <c r="C31" s="138">
        <v>6.1843490000000001</v>
      </c>
      <c r="D31" s="138">
        <v>-4.0862660000000002</v>
      </c>
      <c r="E31" s="138">
        <v>0.60340700000000003</v>
      </c>
      <c r="F31" s="138">
        <v>18.579875999999999</v>
      </c>
      <c r="G31" s="138">
        <v>3.4968650000000001</v>
      </c>
      <c r="H31" s="138">
        <v>4.891108</v>
      </c>
      <c r="I31" s="138">
        <v>8.7434969999999996</v>
      </c>
      <c r="J31" s="138">
        <v>19.378629</v>
      </c>
    </row>
    <row r="32" spans="1:10" x14ac:dyDescent="0.25">
      <c r="A32" s="22">
        <v>32508</v>
      </c>
      <c r="B32" s="138">
        <v>49.418134999999999</v>
      </c>
      <c r="C32" s="138">
        <v>12.200172</v>
      </c>
      <c r="D32" s="138">
        <v>32.542285</v>
      </c>
      <c r="E32" s="138">
        <v>0.28250500000000001</v>
      </c>
      <c r="F32" s="138">
        <v>18.536379</v>
      </c>
      <c r="G32" s="138">
        <v>4.1758199999999999</v>
      </c>
      <c r="H32" s="138">
        <v>9.819528</v>
      </c>
      <c r="I32" s="138">
        <v>8.0908840000000009</v>
      </c>
      <c r="J32" s="138">
        <v>-14.143205</v>
      </c>
    </row>
    <row r="33" spans="1:10" x14ac:dyDescent="0.25">
      <c r="A33" s="22">
        <v>32873</v>
      </c>
      <c r="B33" s="138">
        <v>59.217613999999998</v>
      </c>
      <c r="C33" s="138">
        <v>8.0912819999999996</v>
      </c>
      <c r="D33" s="138">
        <v>2.4535100000000001</v>
      </c>
      <c r="E33" s="138">
        <v>-0.17730299999999999</v>
      </c>
      <c r="F33" s="138">
        <v>46.086790000000001</v>
      </c>
      <c r="G33" s="138">
        <v>23.58297</v>
      </c>
      <c r="H33" s="138">
        <v>27.625275999999999</v>
      </c>
      <c r="I33" s="138">
        <v>7.384118</v>
      </c>
      <c r="J33" s="138">
        <v>2.7633329999999998</v>
      </c>
    </row>
    <row r="34" spans="1:10" ht="21" customHeight="1" x14ac:dyDescent="0.25">
      <c r="A34" s="22">
        <v>33238</v>
      </c>
      <c r="B34" s="138">
        <v>52.816476000000002</v>
      </c>
      <c r="C34" s="138">
        <v>17.851189999999999</v>
      </c>
      <c r="D34" s="138">
        <v>2.924766</v>
      </c>
      <c r="E34" s="138">
        <v>1.6993999999999999E-2</v>
      </c>
      <c r="F34" s="138">
        <v>26.086701000000001</v>
      </c>
      <c r="G34" s="138">
        <v>8.9667890000000003</v>
      </c>
      <c r="H34" s="138">
        <v>9.4640269999999997</v>
      </c>
      <c r="I34" s="138">
        <v>8.0150559999999995</v>
      </c>
      <c r="J34" s="138">
        <v>5.9368239999999997</v>
      </c>
    </row>
    <row r="35" spans="1:10" x14ac:dyDescent="0.25">
      <c r="A35" s="22">
        <v>33603</v>
      </c>
      <c r="B35" s="138">
        <v>-9.4007480000000001</v>
      </c>
      <c r="C35" s="138">
        <v>15.733105999999999</v>
      </c>
      <c r="D35" s="138">
        <v>-20.703731999999999</v>
      </c>
      <c r="E35" s="138">
        <v>-0.32055800000000001</v>
      </c>
      <c r="F35" s="138">
        <v>0.80135199999999995</v>
      </c>
      <c r="G35" s="138">
        <v>-7.1865050000000004</v>
      </c>
      <c r="H35" s="138">
        <v>-4.8614829999999998</v>
      </c>
      <c r="I35" s="138">
        <v>7.8872809999999998</v>
      </c>
      <c r="J35" s="138">
        <v>-4.9109129999999999</v>
      </c>
    </row>
    <row r="36" spans="1:10" x14ac:dyDescent="0.25">
      <c r="A36" s="22">
        <v>33969</v>
      </c>
      <c r="B36" s="138">
        <v>-9.1374099999999991</v>
      </c>
      <c r="C36" s="138">
        <v>16.817177000000001</v>
      </c>
      <c r="D36" s="138">
        <v>-23.706126000000001</v>
      </c>
      <c r="E36" s="138">
        <v>0.235484</v>
      </c>
      <c r="F36" s="138">
        <v>-29.525172000000001</v>
      </c>
      <c r="G36" s="138">
        <v>-42.141298999999997</v>
      </c>
      <c r="H36" s="138">
        <v>-2.961992</v>
      </c>
      <c r="I36" s="138">
        <v>7.9987279999999998</v>
      </c>
      <c r="J36" s="138">
        <v>27.041226000000002</v>
      </c>
    </row>
    <row r="37" spans="1:10" x14ac:dyDescent="0.25">
      <c r="A37" s="22">
        <v>34334</v>
      </c>
      <c r="B37" s="138">
        <v>-21.960284000000001</v>
      </c>
      <c r="C37" s="138">
        <v>14.579863</v>
      </c>
      <c r="D37" s="138">
        <v>-102.072844</v>
      </c>
      <c r="E37" s="138">
        <v>0.567639</v>
      </c>
      <c r="F37" s="138">
        <v>76.620086999999998</v>
      </c>
      <c r="G37" s="138">
        <v>44.588735</v>
      </c>
      <c r="H37" s="138">
        <v>25.662168999999999</v>
      </c>
      <c r="I37" s="138">
        <v>5.0037310000000002</v>
      </c>
      <c r="J37" s="138">
        <v>-11.655033</v>
      </c>
    </row>
    <row r="38" spans="1:10" x14ac:dyDescent="0.25">
      <c r="A38" s="22">
        <v>34699</v>
      </c>
      <c r="B38" s="138">
        <v>-31.492502000000002</v>
      </c>
      <c r="C38" s="138">
        <v>10.292923999999999</v>
      </c>
      <c r="D38" s="138">
        <v>26.593803999999999</v>
      </c>
      <c r="E38" s="138">
        <v>-0.76824300000000001</v>
      </c>
      <c r="F38" s="138">
        <v>-66.155697000000004</v>
      </c>
      <c r="G38" s="138">
        <v>-72.733931999999996</v>
      </c>
      <c r="H38" s="138">
        <v>7.2370960000000002</v>
      </c>
      <c r="I38" s="138">
        <v>-2.3153670000000002</v>
      </c>
      <c r="J38" s="138">
        <v>-1.45529</v>
      </c>
    </row>
    <row r="39" spans="1:10" ht="21" customHeight="1" x14ac:dyDescent="0.25">
      <c r="A39" s="22">
        <v>35064</v>
      </c>
      <c r="B39" s="138">
        <v>-26.807237000000001</v>
      </c>
      <c r="C39" s="138">
        <v>20.286180000000002</v>
      </c>
      <c r="D39" s="138">
        <v>-25.848369000000002</v>
      </c>
      <c r="E39" s="138">
        <v>0.415771</v>
      </c>
      <c r="F39" s="138">
        <v>-26.955096000000001</v>
      </c>
      <c r="G39" s="138">
        <v>-21.826402000000002</v>
      </c>
      <c r="H39" s="138">
        <v>-12.673999</v>
      </c>
      <c r="I39" s="138">
        <v>5.8363670000000001</v>
      </c>
      <c r="J39" s="138">
        <v>5.2942780000000003</v>
      </c>
    </row>
    <row r="40" spans="1:10" x14ac:dyDescent="0.25">
      <c r="A40" s="22">
        <v>35430</v>
      </c>
      <c r="B40" s="138">
        <v>-15.741223</v>
      </c>
      <c r="C40" s="138">
        <v>34.529794000000003</v>
      </c>
      <c r="D40" s="138">
        <v>-48.579363999999998</v>
      </c>
      <c r="E40" s="138">
        <v>4.4692210000000001</v>
      </c>
      <c r="F40" s="138">
        <v>-5.1984979999999998</v>
      </c>
      <c r="G40" s="138">
        <v>1.841383</v>
      </c>
      <c r="H40" s="138">
        <v>-6.8843319999999997</v>
      </c>
      <c r="I40" s="138">
        <v>-0.79905599999999999</v>
      </c>
      <c r="J40" s="138">
        <v>-0.96237700000000004</v>
      </c>
    </row>
    <row r="41" spans="1:10" x14ac:dyDescent="0.25">
      <c r="A41" s="22">
        <v>35795</v>
      </c>
      <c r="B41" s="138">
        <v>-6.731166</v>
      </c>
      <c r="C41" s="138">
        <v>27.039707</v>
      </c>
      <c r="D41" s="138">
        <v>-1.0352589999999999</v>
      </c>
      <c r="E41" s="138">
        <v>7.7625440000000001</v>
      </c>
      <c r="F41" s="138">
        <v>-37.103042000000002</v>
      </c>
      <c r="G41" s="138">
        <v>-33.867203000000003</v>
      </c>
      <c r="H41" s="138">
        <v>-12.499912</v>
      </c>
      <c r="I41" s="138">
        <v>9.1909419999999997</v>
      </c>
      <c r="J41" s="138">
        <v>-3.3951199999999999</v>
      </c>
    </row>
    <row r="42" spans="1:10" x14ac:dyDescent="0.25">
      <c r="A42" s="22">
        <v>36160</v>
      </c>
      <c r="B42" s="138">
        <v>-15.024246</v>
      </c>
      <c r="C42" s="138">
        <v>58.852063999999999</v>
      </c>
      <c r="D42" s="138">
        <v>-4.5352629999999996</v>
      </c>
      <c r="E42" s="138">
        <v>6.8300910000000004</v>
      </c>
      <c r="F42" s="138">
        <v>-79.815404000000001</v>
      </c>
      <c r="G42" s="138">
        <v>-74.034289999999999</v>
      </c>
      <c r="H42" s="138">
        <v>-7.1389129999999996</v>
      </c>
      <c r="I42" s="138">
        <v>3.1154109999999999</v>
      </c>
      <c r="J42" s="138">
        <v>3.6442649999999999</v>
      </c>
    </row>
    <row r="43" spans="1:10" x14ac:dyDescent="0.25">
      <c r="A43" s="22">
        <v>36525</v>
      </c>
      <c r="B43" s="138">
        <v>4.6885000000000003</v>
      </c>
      <c r="C43" s="138">
        <v>49.941837999999997</v>
      </c>
      <c r="D43" s="138">
        <v>9.293412</v>
      </c>
      <c r="E43" s="138">
        <v>2.17788</v>
      </c>
      <c r="F43" s="138">
        <v>-44.18929</v>
      </c>
      <c r="G43" s="138">
        <v>-54.529986999999998</v>
      </c>
      <c r="H43" s="138">
        <v>-43.582473</v>
      </c>
      <c r="I43" s="138">
        <v>4.3884999999999996</v>
      </c>
      <c r="J43" s="138">
        <v>-12.53534</v>
      </c>
    </row>
    <row r="44" spans="1:10" ht="21" customHeight="1" x14ac:dyDescent="0.25">
      <c r="A44" s="22">
        <v>36891</v>
      </c>
      <c r="B44" s="138">
        <v>-42.375382000000002</v>
      </c>
      <c r="C44" s="138">
        <v>-153.25131099999999</v>
      </c>
      <c r="D44" s="138">
        <v>152.75107700000001</v>
      </c>
      <c r="E44" s="138">
        <v>12.463032999999999</v>
      </c>
      <c r="F44" s="138">
        <v>-48.494618000000003</v>
      </c>
      <c r="G44" s="138">
        <v>-15.229611999999999</v>
      </c>
      <c r="H44" s="138">
        <v>-10.817289000000001</v>
      </c>
      <c r="I44" s="138">
        <v>19.938289999999999</v>
      </c>
      <c r="J44" s="138">
        <v>-5.8435629999999996</v>
      </c>
    </row>
    <row r="45" spans="1:10" x14ac:dyDescent="0.25">
      <c r="A45" s="22">
        <v>37256</v>
      </c>
      <c r="B45" s="138">
        <v>1.401969</v>
      </c>
      <c r="C45" s="138">
        <v>15.072333</v>
      </c>
      <c r="D45" s="138">
        <v>-32.196897</v>
      </c>
      <c r="E45" s="138">
        <v>-6.8296799999999998</v>
      </c>
      <c r="F45" s="138">
        <v>31.388034999999999</v>
      </c>
      <c r="G45" s="138">
        <v>72.678989000000001</v>
      </c>
      <c r="H45" s="138">
        <v>1.154185</v>
      </c>
      <c r="I45" s="138">
        <v>-15.799833</v>
      </c>
      <c r="J45" s="138">
        <v>-6.031822</v>
      </c>
    </row>
    <row r="46" spans="1:10" x14ac:dyDescent="0.25">
      <c r="A46" s="22">
        <v>37621</v>
      </c>
      <c r="B46" s="138">
        <v>7.1645500000000002</v>
      </c>
      <c r="C46" s="138">
        <v>-36.742700999999997</v>
      </c>
      <c r="D46" s="138">
        <v>-66.944991999999999</v>
      </c>
      <c r="E46" s="138">
        <v>0.49641299999999999</v>
      </c>
      <c r="F46" s="138">
        <v>112.421071</v>
      </c>
      <c r="G46" s="138">
        <v>103.98888700000001</v>
      </c>
      <c r="H46" s="138">
        <v>-3.2124609999999998</v>
      </c>
      <c r="I46" s="138">
        <v>-5.7505249999999997</v>
      </c>
      <c r="J46" s="138">
        <v>-2.0652409999999999</v>
      </c>
    </row>
    <row r="47" spans="1:10" x14ac:dyDescent="0.25">
      <c r="A47" s="22">
        <v>37986</v>
      </c>
      <c r="B47" s="138">
        <v>47.927663000000003</v>
      </c>
      <c r="C47" s="138">
        <v>-23.753402000000001</v>
      </c>
      <c r="D47" s="138">
        <v>-54.391131999999999</v>
      </c>
      <c r="E47" s="138">
        <v>1.5131920000000001</v>
      </c>
      <c r="F47" s="138">
        <v>125.003609</v>
      </c>
      <c r="G47" s="138">
        <v>111.991331</v>
      </c>
      <c r="H47" s="138">
        <v>35.045164</v>
      </c>
      <c r="I47" s="138">
        <v>-4.0618730000000003</v>
      </c>
      <c r="J47" s="138">
        <v>-0.444604</v>
      </c>
    </row>
    <row r="48" spans="1:10" x14ac:dyDescent="0.25">
      <c r="A48" s="22">
        <v>38352</v>
      </c>
      <c r="B48" s="138">
        <v>112.78644199999999</v>
      </c>
      <c r="C48" s="138">
        <v>24.566628000000001</v>
      </c>
      <c r="D48" s="138">
        <v>-15.057707000000001</v>
      </c>
      <c r="E48" s="138">
        <v>6.5776750000000002</v>
      </c>
      <c r="F48" s="138">
        <v>98.170158000000001</v>
      </c>
      <c r="G48" s="138">
        <v>89.199348999999998</v>
      </c>
      <c r="H48" s="138">
        <v>15.799282</v>
      </c>
      <c r="I48" s="138">
        <v>2.1080570000000001</v>
      </c>
      <c r="J48" s="138">
        <v>-1.4703120000000001</v>
      </c>
    </row>
    <row r="49" spans="1:10" ht="21" customHeight="1" x14ac:dyDescent="0.25">
      <c r="A49" s="22">
        <v>38717</v>
      </c>
      <c r="B49" s="138">
        <v>96.025896000000003</v>
      </c>
      <c r="C49" s="138">
        <v>21.786239999999999</v>
      </c>
      <c r="D49" s="138">
        <v>29.864944999999999</v>
      </c>
      <c r="E49" s="138">
        <v>7.9612309999999997</v>
      </c>
      <c r="F49" s="138">
        <v>38.595599</v>
      </c>
      <c r="G49" s="138">
        <v>62.401812</v>
      </c>
      <c r="H49" s="138">
        <v>-18.921620999999998</v>
      </c>
      <c r="I49" s="138">
        <v>-7.1347399999999999</v>
      </c>
      <c r="J49" s="138">
        <v>-2.1821190000000001</v>
      </c>
    </row>
    <row r="50" spans="1:10" x14ac:dyDescent="0.25">
      <c r="A50" s="22">
        <v>39082</v>
      </c>
      <c r="B50" s="138">
        <v>156.58803599999999</v>
      </c>
      <c r="C50" s="138">
        <v>48.646025999999999</v>
      </c>
      <c r="D50" s="138">
        <v>18.327985000000002</v>
      </c>
      <c r="E50" s="138">
        <v>4.5037000000000003</v>
      </c>
      <c r="F50" s="138">
        <v>88.044689000000005</v>
      </c>
      <c r="G50" s="138">
        <v>148.50604999999999</v>
      </c>
      <c r="H50" s="138">
        <v>-14.981112</v>
      </c>
      <c r="I50" s="138">
        <v>-1.4101840000000001</v>
      </c>
      <c r="J50" s="138">
        <v>-2.934364</v>
      </c>
    </row>
    <row r="51" spans="1:10" x14ac:dyDescent="0.25">
      <c r="A51" s="22">
        <v>39447</v>
      </c>
      <c r="B51" s="138">
        <v>183.003253</v>
      </c>
      <c r="C51" s="138">
        <v>65.105251999999993</v>
      </c>
      <c r="D51" s="138">
        <v>-153.823883</v>
      </c>
      <c r="E51" s="138">
        <v>83.569820000000007</v>
      </c>
      <c r="F51" s="138">
        <v>187.198859</v>
      </c>
      <c r="G51" s="138">
        <v>151.40893299999999</v>
      </c>
      <c r="H51" s="138">
        <v>17.314406000000002</v>
      </c>
      <c r="I51" s="138">
        <v>-5.1313519999999997</v>
      </c>
      <c r="J51" s="138">
        <v>0.95320499999999997</v>
      </c>
    </row>
    <row r="52" spans="1:10" x14ac:dyDescent="0.25">
      <c r="A52" s="22">
        <v>39813</v>
      </c>
      <c r="B52" s="138">
        <v>122.423874</v>
      </c>
      <c r="C52" s="138">
        <v>43.267738999999999</v>
      </c>
      <c r="D52" s="138">
        <v>-31.933426000000001</v>
      </c>
      <c r="E52" s="138">
        <v>27.65119</v>
      </c>
      <c r="F52" s="138">
        <v>81.430141000000006</v>
      </c>
      <c r="G52" s="138">
        <v>128.45470700000001</v>
      </c>
      <c r="H52" s="138">
        <v>-22.109311000000002</v>
      </c>
      <c r="I52" s="138">
        <v>-8.0434180000000008</v>
      </c>
      <c r="J52" s="138">
        <v>2.0082300000000002</v>
      </c>
    </row>
    <row r="53" spans="1:10" x14ac:dyDescent="0.25">
      <c r="A53" s="22">
        <v>40178</v>
      </c>
      <c r="B53" s="138">
        <v>129.154912</v>
      </c>
      <c r="C53" s="138">
        <v>32.202503</v>
      </c>
      <c r="D53" s="138">
        <v>85.436848999999995</v>
      </c>
      <c r="E53" s="138">
        <v>-6.8427709999999999</v>
      </c>
      <c r="F53" s="138">
        <v>9.7102280000000007</v>
      </c>
      <c r="G53" s="138">
        <v>-62.955942</v>
      </c>
      <c r="H53" s="138">
        <v>15.723405</v>
      </c>
      <c r="I53" s="138">
        <v>4.7475149999999999</v>
      </c>
      <c r="J53" s="138">
        <v>8.6481030000000008</v>
      </c>
    </row>
    <row r="54" spans="1:10" ht="21" customHeight="1" x14ac:dyDescent="0.25">
      <c r="A54" s="22">
        <v>40543</v>
      </c>
      <c r="B54" s="138">
        <v>92.030168000000003</v>
      </c>
      <c r="C54" s="138">
        <v>45.157600000000002</v>
      </c>
      <c r="D54" s="138">
        <v>112.83533199999999</v>
      </c>
      <c r="E54" s="138">
        <v>13.539247</v>
      </c>
      <c r="F54" s="138">
        <v>-81.115472999999994</v>
      </c>
      <c r="G54" s="138">
        <v>-217.13191499999999</v>
      </c>
      <c r="H54" s="138">
        <v>50.240737000000003</v>
      </c>
      <c r="I54" s="138">
        <v>-37.065418000000001</v>
      </c>
      <c r="J54" s="138">
        <v>1.613462</v>
      </c>
    </row>
    <row r="55" spans="1:10" x14ac:dyDescent="0.25">
      <c r="A55" s="22">
        <v>40908</v>
      </c>
      <c r="B55" s="138">
        <v>121.16786500000001</v>
      </c>
      <c r="C55" s="138">
        <v>7.492254</v>
      </c>
      <c r="D55" s="138">
        <v>-34.315156999999999</v>
      </c>
      <c r="E55" s="138">
        <v>28.591193000000001</v>
      </c>
      <c r="F55" s="138">
        <v>116.563991</v>
      </c>
      <c r="G55" s="138">
        <v>46.432699999999997</v>
      </c>
      <c r="H55" s="138">
        <v>-10.544288999999999</v>
      </c>
      <c r="I55" s="138">
        <v>2.7518989999999999</v>
      </c>
      <c r="J55" s="138">
        <v>2.8355839999999999</v>
      </c>
    </row>
    <row r="56" spans="1:10" x14ac:dyDescent="0.25">
      <c r="A56" s="22">
        <v>41274</v>
      </c>
      <c r="B56" s="138">
        <v>151.672225</v>
      </c>
      <c r="C56" s="138">
        <v>26.449052999999999</v>
      </c>
      <c r="D56" s="138">
        <v>51.786023</v>
      </c>
      <c r="E56" s="138">
        <v>24.137609999999999</v>
      </c>
      <c r="F56" s="138">
        <v>48.002664000000003</v>
      </c>
      <c r="G56" s="138">
        <v>-117.588577</v>
      </c>
      <c r="H56" s="138">
        <v>-16.325617999999999</v>
      </c>
      <c r="I56" s="138">
        <v>80.756214</v>
      </c>
      <c r="J56" s="138">
        <v>1.296875</v>
      </c>
    </row>
    <row r="57" spans="1:10" x14ac:dyDescent="0.25">
      <c r="A57" s="22">
        <v>41639</v>
      </c>
      <c r="B57" s="138">
        <v>225.080623</v>
      </c>
      <c r="C57" s="138">
        <v>20.144027000000001</v>
      </c>
      <c r="D57" s="138">
        <v>158.10039900000001</v>
      </c>
      <c r="E57" s="138">
        <v>23.893979000000002</v>
      </c>
      <c r="F57" s="138">
        <v>22.104700999999999</v>
      </c>
      <c r="G57" s="138">
        <v>101.589043</v>
      </c>
      <c r="H57" s="138">
        <v>34.050764000000001</v>
      </c>
      <c r="I57" s="138">
        <v>9.088635</v>
      </c>
      <c r="J57" s="138">
        <v>0.83751699999999996</v>
      </c>
    </row>
    <row r="58" spans="1:10" x14ac:dyDescent="0.25">
      <c r="A58" s="22">
        <v>42004</v>
      </c>
      <c r="B58" s="138">
        <v>231.39941099999999</v>
      </c>
      <c r="C58" s="138">
        <v>65.827590000000001</v>
      </c>
      <c r="D58" s="138">
        <v>126.36450600000001</v>
      </c>
      <c r="E58" s="138">
        <v>38.547044</v>
      </c>
      <c r="F58" s="138">
        <v>3.2246090000000001</v>
      </c>
      <c r="G58" s="138">
        <v>43.725026</v>
      </c>
      <c r="H58" s="138">
        <v>-20.149470999999998</v>
      </c>
      <c r="I58" s="138">
        <v>23.255253</v>
      </c>
      <c r="J58" s="138">
        <v>-2.5643379999999998</v>
      </c>
    </row>
    <row r="59" spans="1:10" ht="21" customHeight="1" x14ac:dyDescent="0.25">
      <c r="A59" s="22">
        <v>42369</v>
      </c>
      <c r="B59" s="138">
        <v>227.41968800000001</v>
      </c>
      <c r="C59" s="138">
        <v>51.275143</v>
      </c>
      <c r="D59" s="138">
        <v>192.65942899999999</v>
      </c>
      <c r="E59" s="138">
        <v>30.387581999999998</v>
      </c>
      <c r="F59" s="138">
        <v>-44.689864</v>
      </c>
      <c r="G59" s="138">
        <v>-48.935319999999997</v>
      </c>
      <c r="H59" s="138">
        <v>-34.094302999999996</v>
      </c>
      <c r="I59" s="138">
        <v>-0.65434199999999998</v>
      </c>
      <c r="J59" s="138">
        <v>-2.2126079999999999</v>
      </c>
    </row>
    <row r="60" spans="1:10" x14ac:dyDescent="0.25">
      <c r="A60" s="22">
        <v>42735</v>
      </c>
      <c r="B60" s="138">
        <v>269.28143299999999</v>
      </c>
      <c r="C60" s="138">
        <v>53.642619000000003</v>
      </c>
      <c r="D60" s="138">
        <v>196.93086400000001</v>
      </c>
      <c r="E60" s="138">
        <v>28.605118999999998</v>
      </c>
      <c r="F60" s="138">
        <v>-11.582852000000001</v>
      </c>
      <c r="G60" s="138">
        <v>-68.227902999999998</v>
      </c>
      <c r="H60" s="138">
        <v>-7.3002250000000002</v>
      </c>
      <c r="I60" s="138">
        <v>4.3035680000000003</v>
      </c>
      <c r="J60" s="138">
        <v>1.685683</v>
      </c>
    </row>
    <row r="61" spans="1:10" x14ac:dyDescent="0.25">
      <c r="A61" s="22">
        <v>43100</v>
      </c>
      <c r="B61" s="138">
        <v>274.76581399999998</v>
      </c>
      <c r="C61" s="138">
        <v>36.937057000000003</v>
      </c>
      <c r="D61" s="138">
        <v>195.392516</v>
      </c>
      <c r="E61" s="138">
        <v>11.12199</v>
      </c>
      <c r="F61" s="138">
        <v>32.582903000000002</v>
      </c>
      <c r="G61" s="138">
        <v>-38.656235000000002</v>
      </c>
      <c r="H61" s="138">
        <v>-16.189641000000002</v>
      </c>
      <c r="I61" s="138">
        <v>4.9902860000000002</v>
      </c>
      <c r="J61" s="138">
        <v>-1.2686519999999999</v>
      </c>
    </row>
    <row r="62" spans="1:10" x14ac:dyDescent="0.25">
      <c r="A62" s="22">
        <v>43465</v>
      </c>
      <c r="B62" s="138">
        <v>261.11442599999998</v>
      </c>
      <c r="C62" s="138">
        <v>39.552452000000002</v>
      </c>
      <c r="D62" s="138">
        <v>150.181389</v>
      </c>
      <c r="E62" s="138">
        <v>22.667908000000001</v>
      </c>
      <c r="F62" s="138">
        <v>48.320967000000003</v>
      </c>
      <c r="G62" s="138">
        <v>85.551575</v>
      </c>
      <c r="H62" s="138">
        <v>19.796316999999998</v>
      </c>
      <c r="I62" s="138">
        <v>-12.199007</v>
      </c>
      <c r="J62" s="138">
        <v>0.39170700000000003</v>
      </c>
    </row>
    <row r="63" spans="1:10" x14ac:dyDescent="0.25">
      <c r="A63" s="22">
        <v>43830</v>
      </c>
      <c r="B63" s="138">
        <v>200.831029</v>
      </c>
      <c r="C63" s="138">
        <v>85.312714</v>
      </c>
      <c r="D63" s="138">
        <v>74.008364999999998</v>
      </c>
      <c r="E63" s="138">
        <v>20.553090999999998</v>
      </c>
      <c r="F63" s="138">
        <v>21.500709000000001</v>
      </c>
      <c r="G63" s="138">
        <v>19.919629</v>
      </c>
      <c r="H63" s="138">
        <v>-26.148282999999999</v>
      </c>
      <c r="I63" s="138">
        <v>-0.976634</v>
      </c>
      <c r="J63" s="138">
        <v>-0.543848</v>
      </c>
    </row>
    <row r="64" spans="1:10" ht="21" customHeight="1" x14ac:dyDescent="0.25">
      <c r="A64" s="22">
        <v>44196</v>
      </c>
      <c r="B64" s="138">
        <v>168.954207</v>
      </c>
      <c r="C64" s="138">
        <v>-27.49887</v>
      </c>
      <c r="D64" s="138">
        <v>17.248059000000001</v>
      </c>
      <c r="E64" s="138">
        <v>93.176700999999994</v>
      </c>
      <c r="F64" s="138">
        <v>86.079640999999995</v>
      </c>
      <c r="G64" s="138">
        <v>-112.738483</v>
      </c>
      <c r="H64" s="138">
        <v>59.090837999999998</v>
      </c>
      <c r="I64" s="138">
        <v>10.36919</v>
      </c>
      <c r="J64" s="138">
        <v>-5.1325999999999997E-2</v>
      </c>
    </row>
    <row r="65" spans="1:10" x14ac:dyDescent="0.25">
      <c r="A65" s="22">
        <v>44561</v>
      </c>
      <c r="B65" s="138">
        <v>205.067835</v>
      </c>
      <c r="C65" s="138">
        <v>73.278111999999993</v>
      </c>
      <c r="D65" s="138">
        <v>200.80472900000001</v>
      </c>
      <c r="E65" s="138">
        <v>49.276708999999997</v>
      </c>
      <c r="F65" s="138">
        <v>-150.18408400000001</v>
      </c>
      <c r="G65" s="138">
        <v>-46.567717999999999</v>
      </c>
      <c r="H65" s="138">
        <v>5.2290590000000003</v>
      </c>
      <c r="I65" s="138">
        <v>-5.4432609999999997</v>
      </c>
      <c r="J65" s="138">
        <v>31.89237</v>
      </c>
    </row>
    <row r="66" spans="1:10" x14ac:dyDescent="0.25">
      <c r="A66" s="22">
        <v>44926</v>
      </c>
      <c r="B66" s="138">
        <v>166.35361499999999</v>
      </c>
      <c r="C66" s="138">
        <v>79.919567000000001</v>
      </c>
      <c r="D66" s="138">
        <v>10.808493</v>
      </c>
      <c r="E66" s="138">
        <v>43.675230999999997</v>
      </c>
      <c r="F66" s="138">
        <v>27.524168</v>
      </c>
      <c r="G66" s="138">
        <v>-93.635847999999996</v>
      </c>
      <c r="H66" s="138">
        <v>35.697884999999999</v>
      </c>
      <c r="I66" s="138">
        <v>-19.421574</v>
      </c>
      <c r="J66" s="138">
        <v>4.4261540000000004</v>
      </c>
    </row>
    <row r="67" spans="1:10" x14ac:dyDescent="0.25">
      <c r="A67" s="22">
        <v>45291</v>
      </c>
      <c r="B67" s="138">
        <v>188.13287399999999</v>
      </c>
      <c r="C67" s="138">
        <v>23.660640000000001</v>
      </c>
      <c r="D67" s="138">
        <v>-7.5947060000000004</v>
      </c>
      <c r="E67" s="138">
        <v>35.358803999999999</v>
      </c>
      <c r="F67" s="138">
        <v>135.82374100000001</v>
      </c>
      <c r="G67" s="138">
        <v>97.363427999999999</v>
      </c>
      <c r="H67" s="138">
        <v>64.171895000000006</v>
      </c>
      <c r="I67" s="138">
        <v>8.3784620000000007</v>
      </c>
      <c r="J67" s="138">
        <v>0.88439299999999998</v>
      </c>
    </row>
    <row r="68" spans="1:10" x14ac:dyDescent="0.25">
      <c r="A68" s="22">
        <v>45657</v>
      </c>
      <c r="B68" s="138">
        <v>249.38327100000001</v>
      </c>
      <c r="C68" s="138">
        <v>22.842565</v>
      </c>
      <c r="D68" s="138">
        <v>20.383642999999999</v>
      </c>
      <c r="E68" s="138">
        <v>42.860885000000003</v>
      </c>
      <c r="F68" s="138">
        <v>164.735783</v>
      </c>
      <c r="G68" s="138">
        <v>107.39594200000001</v>
      </c>
      <c r="H68" s="138">
        <v>61.400435000000002</v>
      </c>
      <c r="I68" s="138">
        <v>-7.3026580000000001</v>
      </c>
      <c r="J68" s="138">
        <v>-1.439605</v>
      </c>
    </row>
    <row r="69" spans="1:10" ht="21" customHeight="1" x14ac:dyDescent="0.25">
      <c r="A69" s="22">
        <v>46022</v>
      </c>
      <c r="B69" s="138">
        <v>282.66840000000002</v>
      </c>
      <c r="C69" s="138">
        <v>11.391197999999999</v>
      </c>
      <c r="D69" s="138">
        <v>51.680332999999997</v>
      </c>
      <c r="E69" s="138">
        <v>38.557423999999997</v>
      </c>
      <c r="F69" s="138">
        <v>180.18904900000001</v>
      </c>
      <c r="G69" s="138">
        <v>87.275155999999996</v>
      </c>
      <c r="H69" s="138">
        <v>102.87455199999999</v>
      </c>
      <c r="I69" s="138">
        <v>-6.0720960000000002</v>
      </c>
      <c r="J69" s="138">
        <v>0.85039699999999996</v>
      </c>
    </row>
    <row r="70" spans="1:10" x14ac:dyDescent="0.25">
      <c r="A70" s="22"/>
      <c r="B70" s="23"/>
      <c r="C70" s="23"/>
      <c r="D70" s="23"/>
      <c r="E70" s="23"/>
      <c r="F70" s="23"/>
      <c r="G70" s="23"/>
      <c r="H70" s="23"/>
      <c r="I70" s="23"/>
      <c r="J70" s="23"/>
    </row>
    <row r="71" spans="1:10" ht="15" customHeight="1" x14ac:dyDescent="0.25">
      <c r="B71" s="286" t="s">
        <v>505</v>
      </c>
      <c r="C71" s="286"/>
      <c r="D71" s="286"/>
      <c r="E71" s="286"/>
      <c r="F71" s="286"/>
      <c r="G71" s="286"/>
      <c r="H71" s="286"/>
      <c r="I71" s="286"/>
      <c r="J71" s="286"/>
    </row>
    <row r="72" spans="1:10" x14ac:dyDescent="0.25">
      <c r="B72" s="286"/>
      <c r="C72" s="286"/>
      <c r="D72" s="286"/>
      <c r="E72" s="286"/>
      <c r="F72" s="286"/>
      <c r="G72" s="286"/>
      <c r="H72" s="286"/>
      <c r="I72" s="286"/>
      <c r="J72" s="286"/>
    </row>
    <row r="73" spans="1:10" x14ac:dyDescent="0.25">
      <c r="B73" s="286"/>
      <c r="C73" s="286"/>
      <c r="D73" s="286"/>
      <c r="E73" s="286"/>
      <c r="F73" s="286"/>
      <c r="G73" s="286"/>
      <c r="H73" s="286"/>
      <c r="I73" s="286"/>
      <c r="J73" s="286"/>
    </row>
    <row r="74" spans="1:10" x14ac:dyDescent="0.25">
      <c r="B74" s="286"/>
      <c r="C74" s="286"/>
      <c r="D74" s="286"/>
      <c r="E74" s="286"/>
      <c r="F74" s="286"/>
      <c r="G74" s="286"/>
      <c r="H74" s="286"/>
      <c r="I74" s="286"/>
      <c r="J74" s="286"/>
    </row>
  </sheetData>
  <mergeCells count="8">
    <mergeCell ref="B71:J74"/>
    <mergeCell ref="J10:J12"/>
    <mergeCell ref="B10:I10"/>
    <mergeCell ref="C11:C12"/>
    <mergeCell ref="D11:D12"/>
    <mergeCell ref="E11:E12"/>
    <mergeCell ref="F11:I11"/>
    <mergeCell ref="B11:B12"/>
  </mergeCells>
  <hyperlinks>
    <hyperlink ref="J7" location="Inhalt!D2" display="zum Inhalt" xr:uid="{00000000-0004-0000-2600-000000000000}"/>
    <hyperlink ref="J8" location="Hinweise!D6" display="zu den Hinweisen" xr:uid="{00000000-0004-0000-2600-000001000000}"/>
    <hyperlink ref="J9" location="FN_IX.2" display="zu den Fußnoten" xr:uid="{00000000-0004-0000-26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1">
    <tabColor rgb="FF7CC2FC"/>
  </sheetPr>
  <dimension ref="A1:R103"/>
  <sheetViews>
    <sheetView zoomScale="90" zoomScaleNormal="90" workbookViewId="0">
      <selection activeCell="A3" sqref="A3"/>
    </sheetView>
  </sheetViews>
  <sheetFormatPr baseColWidth="10" defaultColWidth="11.5546875" defaultRowHeight="15" x14ac:dyDescent="0.25"/>
  <cols>
    <col min="1" max="1" width="11.5546875" style="25"/>
    <col min="2" max="15" width="12.33203125" style="25" customWidth="1"/>
    <col min="16" max="16384" width="11.5546875" style="25"/>
  </cols>
  <sheetData>
    <row r="1" spans="1:18" s="205" customFormat="1" ht="15" customHeight="1" x14ac:dyDescent="0.3">
      <c r="A1" s="203"/>
      <c r="B1" s="203"/>
      <c r="C1" s="203"/>
      <c r="D1" s="203"/>
      <c r="E1" s="203"/>
      <c r="F1" s="203"/>
      <c r="G1" s="203"/>
      <c r="H1" s="203"/>
      <c r="I1" s="203"/>
      <c r="J1" s="203"/>
      <c r="K1" s="203"/>
      <c r="L1" s="203"/>
      <c r="M1" s="203"/>
      <c r="N1" s="203"/>
      <c r="O1" s="204" t="s">
        <v>524</v>
      </c>
    </row>
    <row r="2" spans="1:18" s="205" customFormat="1" ht="15" customHeight="1" x14ac:dyDescent="0.3">
      <c r="A2" s="203"/>
      <c r="B2" s="203"/>
      <c r="C2" s="203"/>
      <c r="D2" s="203"/>
      <c r="E2" s="203"/>
      <c r="F2" s="203"/>
      <c r="G2" s="203"/>
      <c r="H2" s="203"/>
      <c r="I2" s="203"/>
      <c r="J2" s="203"/>
      <c r="K2" s="203"/>
      <c r="L2" s="203"/>
      <c r="M2" s="203"/>
      <c r="N2" s="203"/>
      <c r="O2" s="204" t="s">
        <v>139</v>
      </c>
    </row>
    <row r="3" spans="1:18" s="205" customFormat="1" ht="15" customHeight="1" x14ac:dyDescent="0.3">
      <c r="A3" s="203"/>
      <c r="B3" s="203"/>
      <c r="C3" s="203"/>
      <c r="D3" s="203"/>
      <c r="E3" s="203"/>
      <c r="F3" s="203"/>
      <c r="G3" s="203"/>
      <c r="H3" s="203"/>
      <c r="I3" s="203"/>
      <c r="J3" s="203"/>
      <c r="K3" s="203"/>
      <c r="L3" s="203"/>
      <c r="M3" s="203"/>
      <c r="N3" s="227">
        <v>46268</v>
      </c>
      <c r="O3" s="228"/>
    </row>
    <row r="4" spans="1:18" s="205" customFormat="1" ht="15" customHeight="1" x14ac:dyDescent="0.3">
      <c r="A4" s="203"/>
      <c r="B4" s="203"/>
      <c r="C4" s="203"/>
      <c r="D4" s="203"/>
      <c r="E4" s="203"/>
      <c r="F4" s="203"/>
      <c r="G4" s="203"/>
      <c r="H4" s="203"/>
      <c r="I4" s="203"/>
      <c r="J4" s="203"/>
      <c r="K4" s="203"/>
      <c r="L4" s="203"/>
      <c r="M4" s="203"/>
      <c r="N4" s="203"/>
      <c r="O4" s="204"/>
    </row>
    <row r="5" spans="1:18" ht="17.399999999999999" x14ac:dyDescent="0.3">
      <c r="A5" s="27"/>
      <c r="B5" s="21" t="s">
        <v>130</v>
      </c>
      <c r="C5" s="27"/>
      <c r="D5" s="27"/>
      <c r="E5" s="27"/>
      <c r="F5" s="27"/>
      <c r="G5" s="27"/>
      <c r="H5" s="27"/>
      <c r="I5" s="27"/>
      <c r="J5" s="27"/>
      <c r="K5" s="27"/>
      <c r="L5" s="27"/>
      <c r="M5" s="27"/>
      <c r="N5" s="8"/>
      <c r="O5" s="8"/>
    </row>
    <row r="6" spans="1:18" x14ac:dyDescent="0.25">
      <c r="A6" s="27"/>
      <c r="B6" s="27"/>
      <c r="C6" s="27"/>
      <c r="D6" s="27"/>
      <c r="E6" s="27"/>
      <c r="F6" s="27"/>
      <c r="G6" s="27"/>
      <c r="H6" s="27"/>
      <c r="I6" s="27"/>
      <c r="J6" s="27"/>
      <c r="K6" s="27"/>
      <c r="L6" s="27"/>
      <c r="M6" s="27"/>
      <c r="N6" s="8"/>
      <c r="O6" s="8"/>
    </row>
    <row r="7" spans="1:18" ht="17.399999999999999" x14ac:dyDescent="0.3">
      <c r="A7" s="27"/>
      <c r="B7" s="21" t="s">
        <v>132</v>
      </c>
      <c r="C7" s="8"/>
      <c r="D7" s="8"/>
      <c r="E7" s="8"/>
      <c r="F7" s="8"/>
      <c r="G7" s="8"/>
      <c r="H7" s="8"/>
      <c r="I7" s="8"/>
      <c r="J7" s="8"/>
      <c r="K7" s="8"/>
      <c r="L7" s="8"/>
      <c r="M7" s="8"/>
      <c r="N7" s="230" t="s">
        <v>449</v>
      </c>
      <c r="O7" s="230"/>
      <c r="P7" s="5"/>
      <c r="Q7" s="5"/>
      <c r="R7" s="5"/>
    </row>
    <row r="8" spans="1:18" x14ac:dyDescent="0.25">
      <c r="A8" s="27"/>
      <c r="B8" s="27"/>
      <c r="C8" s="8"/>
      <c r="D8" s="8"/>
      <c r="E8" s="8"/>
      <c r="F8" s="8"/>
      <c r="G8" s="8"/>
      <c r="H8" s="8"/>
      <c r="I8" s="8"/>
      <c r="J8" s="8"/>
      <c r="K8" s="8"/>
      <c r="L8" s="8"/>
      <c r="M8" s="8"/>
      <c r="N8" s="230" t="s">
        <v>450</v>
      </c>
      <c r="O8" s="230"/>
      <c r="P8" s="5"/>
      <c r="Q8" s="5"/>
      <c r="R8" s="5"/>
    </row>
    <row r="9" spans="1:18" x14ac:dyDescent="0.25">
      <c r="A9" s="27"/>
      <c r="B9" s="31"/>
      <c r="C9" s="10"/>
      <c r="D9" s="10"/>
      <c r="E9" s="10"/>
      <c r="F9" s="10"/>
      <c r="G9" s="10"/>
      <c r="H9" s="8"/>
      <c r="I9" s="8"/>
      <c r="J9" s="8"/>
      <c r="K9" s="8"/>
      <c r="L9" s="8"/>
      <c r="M9" s="8"/>
      <c r="N9" s="231" t="s">
        <v>451</v>
      </c>
      <c r="O9" s="232"/>
      <c r="P9" s="5"/>
      <c r="Q9" s="5"/>
      <c r="R9" s="5"/>
    </row>
    <row r="10" spans="1:18" ht="20.399999999999999" customHeight="1" x14ac:dyDescent="0.3">
      <c r="A10" s="32"/>
      <c r="B10" s="233" t="s">
        <v>329</v>
      </c>
      <c r="C10" s="234"/>
      <c r="D10" s="233" t="s">
        <v>133</v>
      </c>
      <c r="E10" s="234"/>
      <c r="F10" s="233" t="s">
        <v>32</v>
      </c>
      <c r="G10" s="234"/>
      <c r="H10" s="233" t="s">
        <v>134</v>
      </c>
      <c r="I10" s="234"/>
      <c r="J10" s="233" t="s">
        <v>135</v>
      </c>
      <c r="K10" s="234"/>
      <c r="L10" s="233" t="s">
        <v>136</v>
      </c>
      <c r="M10" s="234"/>
      <c r="N10" s="233" t="s">
        <v>330</v>
      </c>
      <c r="O10" s="234"/>
    </row>
    <row r="11" spans="1:18" ht="80.099999999999994" customHeight="1" x14ac:dyDescent="0.25">
      <c r="A11" s="126" t="s">
        <v>1</v>
      </c>
      <c r="B11" s="33" t="s">
        <v>137</v>
      </c>
      <c r="C11" s="34" t="s">
        <v>138</v>
      </c>
      <c r="D11" s="33" t="s">
        <v>137</v>
      </c>
      <c r="E11" s="34" t="s">
        <v>138</v>
      </c>
      <c r="F11" s="33" t="s">
        <v>137</v>
      </c>
      <c r="G11" s="34" t="s">
        <v>138</v>
      </c>
      <c r="H11" s="33" t="s">
        <v>137</v>
      </c>
      <c r="I11" s="34" t="s">
        <v>138</v>
      </c>
      <c r="J11" s="33" t="s">
        <v>137</v>
      </c>
      <c r="K11" s="34" t="s">
        <v>138</v>
      </c>
      <c r="L11" s="33" t="s">
        <v>137</v>
      </c>
      <c r="M11" s="34" t="s">
        <v>138</v>
      </c>
      <c r="N11" s="33" t="s">
        <v>137</v>
      </c>
      <c r="O11" s="34" t="s">
        <v>138</v>
      </c>
    </row>
    <row r="12" spans="1:18" ht="7.5" customHeight="1" x14ac:dyDescent="0.25">
      <c r="A12" s="32"/>
      <c r="B12" s="35"/>
      <c r="C12" s="36"/>
      <c r="D12" s="35"/>
      <c r="E12" s="36"/>
      <c r="F12" s="35"/>
      <c r="G12" s="36"/>
      <c r="H12" s="35"/>
      <c r="I12" s="36"/>
      <c r="J12" s="35"/>
      <c r="K12" s="36"/>
      <c r="L12" s="35"/>
      <c r="M12" s="36"/>
      <c r="N12" s="35"/>
      <c r="O12" s="37"/>
    </row>
    <row r="13" spans="1:18" hidden="1" x14ac:dyDescent="0.25">
      <c r="B13" s="38"/>
      <c r="C13" s="38"/>
      <c r="D13" s="38"/>
      <c r="E13" s="38"/>
      <c r="F13" s="38"/>
      <c r="G13" s="38"/>
      <c r="H13" s="38"/>
      <c r="I13" s="38"/>
      <c r="J13" s="39"/>
      <c r="K13" s="39"/>
      <c r="L13" s="39"/>
      <c r="M13" s="39"/>
      <c r="N13" s="39"/>
      <c r="O13" s="39"/>
    </row>
    <row r="14" spans="1:18" ht="15" customHeight="1" x14ac:dyDescent="0.25">
      <c r="A14" s="22">
        <v>18628</v>
      </c>
      <c r="B14" s="133">
        <v>11.75</v>
      </c>
      <c r="C14" s="134" t="s">
        <v>6</v>
      </c>
      <c r="D14" s="135">
        <v>13.34</v>
      </c>
      <c r="E14" s="135" t="s">
        <v>6</v>
      </c>
      <c r="F14" s="133" t="s">
        <v>6</v>
      </c>
      <c r="G14" s="134" t="s">
        <v>6</v>
      </c>
      <c r="H14" s="133" t="s">
        <v>6</v>
      </c>
      <c r="I14" s="134" t="s">
        <v>6</v>
      </c>
      <c r="J14" s="133">
        <v>12.121</v>
      </c>
      <c r="K14" s="134">
        <v>8.6989999999999998</v>
      </c>
      <c r="L14" s="133" t="s">
        <v>6</v>
      </c>
      <c r="M14" s="134" t="s">
        <v>6</v>
      </c>
      <c r="N14" s="133" t="s">
        <v>6</v>
      </c>
      <c r="O14" s="134" t="s">
        <v>6</v>
      </c>
    </row>
    <row r="15" spans="1:18" x14ac:dyDescent="0.25">
      <c r="A15" s="22">
        <v>18993</v>
      </c>
      <c r="B15" s="133">
        <v>12.91</v>
      </c>
      <c r="C15" s="134">
        <v>9.8699999999999992</v>
      </c>
      <c r="D15" s="133">
        <v>14.09</v>
      </c>
      <c r="E15" s="134">
        <v>5.6219999999999999</v>
      </c>
      <c r="F15" s="135" t="s">
        <v>6</v>
      </c>
      <c r="G15" s="135" t="s">
        <v>6</v>
      </c>
      <c r="H15" s="133" t="s">
        <v>6</v>
      </c>
      <c r="I15" s="134" t="s">
        <v>6</v>
      </c>
      <c r="J15" s="133">
        <v>13.095000000000001</v>
      </c>
      <c r="K15" s="134">
        <v>8.0359999999999996</v>
      </c>
      <c r="L15" s="133" t="s">
        <v>6</v>
      </c>
      <c r="M15" s="134" t="s">
        <v>6</v>
      </c>
      <c r="N15" s="133" t="s">
        <v>6</v>
      </c>
      <c r="O15" s="134" t="s">
        <v>6</v>
      </c>
    </row>
    <row r="16" spans="1:18" x14ac:dyDescent="0.25">
      <c r="A16" s="22">
        <v>19359</v>
      </c>
      <c r="B16" s="133">
        <v>14.1</v>
      </c>
      <c r="C16" s="134">
        <v>9.2200000000000006</v>
      </c>
      <c r="D16" s="133">
        <v>14.53</v>
      </c>
      <c r="E16" s="134">
        <v>3.1230000000000002</v>
      </c>
      <c r="F16" s="135" t="s">
        <v>6</v>
      </c>
      <c r="G16" s="135" t="s">
        <v>6</v>
      </c>
      <c r="H16" s="133" t="s">
        <v>6</v>
      </c>
      <c r="I16" s="134" t="s">
        <v>6</v>
      </c>
      <c r="J16" s="133">
        <v>13.63</v>
      </c>
      <c r="K16" s="134">
        <v>4.0860000000000003</v>
      </c>
      <c r="L16" s="133" t="s">
        <v>6</v>
      </c>
      <c r="M16" s="134" t="s">
        <v>6</v>
      </c>
      <c r="N16" s="133" t="s">
        <v>6</v>
      </c>
      <c r="O16" s="134" t="s">
        <v>6</v>
      </c>
    </row>
    <row r="17" spans="1:15" x14ac:dyDescent="0.25">
      <c r="A17" s="22">
        <v>19724</v>
      </c>
      <c r="B17" s="133">
        <v>15.34</v>
      </c>
      <c r="C17" s="134">
        <v>8.7899999999999991</v>
      </c>
      <c r="D17" s="133">
        <v>15.02</v>
      </c>
      <c r="E17" s="134">
        <v>3.3719999999999999</v>
      </c>
      <c r="F17" s="135" t="s">
        <v>6</v>
      </c>
      <c r="G17" s="135" t="s">
        <v>6</v>
      </c>
      <c r="H17" s="133" t="s">
        <v>6</v>
      </c>
      <c r="I17" s="134" t="s">
        <v>6</v>
      </c>
      <c r="J17" s="133">
        <v>14.269</v>
      </c>
      <c r="K17" s="134">
        <v>4.6879999999999997</v>
      </c>
      <c r="L17" s="133" t="s">
        <v>6</v>
      </c>
      <c r="M17" s="134" t="s">
        <v>6</v>
      </c>
      <c r="N17" s="133" t="s">
        <v>6</v>
      </c>
      <c r="O17" s="134" t="s">
        <v>6</v>
      </c>
    </row>
    <row r="18" spans="1:15" x14ac:dyDescent="0.25">
      <c r="A18" s="22">
        <v>20089</v>
      </c>
      <c r="B18" s="133">
        <v>16.52</v>
      </c>
      <c r="C18" s="134">
        <v>7.69</v>
      </c>
      <c r="D18" s="133">
        <v>15.88</v>
      </c>
      <c r="E18" s="134">
        <v>5.726</v>
      </c>
      <c r="F18" s="135" t="s">
        <v>6</v>
      </c>
      <c r="G18" s="135" t="s">
        <v>6</v>
      </c>
      <c r="H18" s="133" t="s">
        <v>6</v>
      </c>
      <c r="I18" s="134" t="s">
        <v>6</v>
      </c>
      <c r="J18" s="133">
        <v>14.186999999999999</v>
      </c>
      <c r="K18" s="134">
        <v>-0.57499999999999996</v>
      </c>
      <c r="L18" s="133" t="s">
        <v>6</v>
      </c>
      <c r="M18" s="134" t="s">
        <v>6</v>
      </c>
      <c r="N18" s="133" t="s">
        <v>6</v>
      </c>
      <c r="O18" s="134" t="s">
        <v>6</v>
      </c>
    </row>
    <row r="19" spans="1:15" ht="21" customHeight="1" x14ac:dyDescent="0.25">
      <c r="A19" s="22">
        <v>20454</v>
      </c>
      <c r="B19" s="133">
        <v>18.5</v>
      </c>
      <c r="C19" s="134">
        <v>11.99</v>
      </c>
      <c r="D19" s="133">
        <v>16.73</v>
      </c>
      <c r="E19" s="134">
        <v>5.3529999999999998</v>
      </c>
      <c r="F19" s="135" t="s">
        <v>6</v>
      </c>
      <c r="G19" s="135" t="s">
        <v>6</v>
      </c>
      <c r="H19" s="133">
        <v>24.37</v>
      </c>
      <c r="I19" s="134" t="s">
        <v>6</v>
      </c>
      <c r="J19" s="133">
        <v>15.199</v>
      </c>
      <c r="K19" s="134">
        <v>7.133</v>
      </c>
      <c r="L19" s="133" t="s">
        <v>6</v>
      </c>
      <c r="M19" s="134" t="s">
        <v>6</v>
      </c>
      <c r="N19" s="133" t="s">
        <v>6</v>
      </c>
      <c r="O19" s="134" t="s">
        <v>6</v>
      </c>
    </row>
    <row r="20" spans="1:15" x14ac:dyDescent="0.25">
      <c r="A20" s="22">
        <v>20820</v>
      </c>
      <c r="B20" s="133">
        <v>19.91</v>
      </c>
      <c r="C20" s="134">
        <v>7.62</v>
      </c>
      <c r="D20" s="133">
        <v>17.57</v>
      </c>
      <c r="E20" s="134">
        <v>5.0209999999999999</v>
      </c>
      <c r="F20" s="135" t="s">
        <v>6</v>
      </c>
      <c r="G20" s="135" t="s">
        <v>6</v>
      </c>
      <c r="H20" s="133">
        <v>24.79</v>
      </c>
      <c r="I20" s="134">
        <v>1.7230000000000001</v>
      </c>
      <c r="J20" s="133">
        <v>15.523</v>
      </c>
      <c r="K20" s="134">
        <v>2.1320000000000001</v>
      </c>
      <c r="L20" s="133">
        <v>9.19</v>
      </c>
      <c r="M20" s="134" t="s">
        <v>6</v>
      </c>
      <c r="N20" s="133" t="s">
        <v>6</v>
      </c>
      <c r="O20" s="134" t="s">
        <v>6</v>
      </c>
    </row>
    <row r="21" spans="1:15" x14ac:dyDescent="0.25">
      <c r="A21" s="22">
        <v>21185</v>
      </c>
      <c r="B21" s="133">
        <v>21.09</v>
      </c>
      <c r="C21" s="134">
        <v>5.93</v>
      </c>
      <c r="D21" s="133">
        <v>18.559999999999999</v>
      </c>
      <c r="E21" s="134">
        <v>5.6349999999999998</v>
      </c>
      <c r="F21" s="135" t="s">
        <v>6</v>
      </c>
      <c r="G21" s="135" t="s">
        <v>6</v>
      </c>
      <c r="H21" s="133">
        <v>25.27</v>
      </c>
      <c r="I21" s="134">
        <v>1.9359999999999999</v>
      </c>
      <c r="J21" s="133">
        <v>15.85</v>
      </c>
      <c r="K21" s="134">
        <v>2.1070000000000002</v>
      </c>
      <c r="L21" s="133">
        <v>9.8000000000000007</v>
      </c>
      <c r="M21" s="134">
        <v>6.6379999999999999</v>
      </c>
      <c r="N21" s="133" t="s">
        <v>6</v>
      </c>
      <c r="O21" s="134" t="s">
        <v>6</v>
      </c>
    </row>
    <row r="22" spans="1:15" x14ac:dyDescent="0.25">
      <c r="A22" s="22">
        <v>21550</v>
      </c>
      <c r="B22" s="133">
        <v>22</v>
      </c>
      <c r="C22" s="134">
        <v>4.3099999999999996</v>
      </c>
      <c r="D22" s="133">
        <v>19.079999999999998</v>
      </c>
      <c r="E22" s="134">
        <v>2.802</v>
      </c>
      <c r="F22" s="135" t="s">
        <v>6</v>
      </c>
      <c r="G22" s="135" t="s">
        <v>6</v>
      </c>
      <c r="H22" s="133">
        <v>25.61</v>
      </c>
      <c r="I22" s="134">
        <v>1.345</v>
      </c>
      <c r="J22" s="133">
        <v>15.733000000000001</v>
      </c>
      <c r="K22" s="134">
        <v>-0.73799999999999999</v>
      </c>
      <c r="L22" s="133">
        <v>10.52</v>
      </c>
      <c r="M22" s="134">
        <v>7.3470000000000004</v>
      </c>
      <c r="N22" s="133" t="s">
        <v>6</v>
      </c>
      <c r="O22" s="134" t="s">
        <v>6</v>
      </c>
    </row>
    <row r="23" spans="1:15" x14ac:dyDescent="0.25">
      <c r="A23" s="22">
        <v>21915</v>
      </c>
      <c r="B23" s="133">
        <v>23.71</v>
      </c>
      <c r="C23" s="134">
        <v>7.77</v>
      </c>
      <c r="D23" s="133">
        <v>19.61</v>
      </c>
      <c r="E23" s="134">
        <v>2.778</v>
      </c>
      <c r="F23" s="135" t="s">
        <v>6</v>
      </c>
      <c r="G23" s="135" t="s">
        <v>6</v>
      </c>
      <c r="H23" s="133">
        <v>26.71</v>
      </c>
      <c r="I23" s="134">
        <v>4.2949999999999999</v>
      </c>
      <c r="J23" s="133">
        <v>16.823</v>
      </c>
      <c r="K23" s="134">
        <v>6.9279999999999999</v>
      </c>
      <c r="L23" s="133">
        <v>11.45</v>
      </c>
      <c r="M23" s="134">
        <v>8.84</v>
      </c>
      <c r="N23" s="133" t="s">
        <v>6</v>
      </c>
      <c r="O23" s="134" t="s">
        <v>6</v>
      </c>
    </row>
    <row r="24" spans="1:15" ht="21" customHeight="1" x14ac:dyDescent="0.25">
      <c r="A24" s="22">
        <v>22281</v>
      </c>
      <c r="B24" s="133">
        <v>25.77</v>
      </c>
      <c r="C24" s="134">
        <v>8.69</v>
      </c>
      <c r="D24" s="133">
        <v>21.17</v>
      </c>
      <c r="E24" s="134">
        <v>7.9550000000000001</v>
      </c>
      <c r="F24" s="135" t="s">
        <v>6</v>
      </c>
      <c r="G24" s="135" t="s">
        <v>6</v>
      </c>
      <c r="H24" s="133">
        <v>28.4</v>
      </c>
      <c r="I24" s="134">
        <v>6.327</v>
      </c>
      <c r="J24" s="133">
        <v>17.256</v>
      </c>
      <c r="K24" s="134">
        <v>2.5739999999999998</v>
      </c>
      <c r="L24" s="133">
        <v>13.03</v>
      </c>
      <c r="M24" s="134">
        <v>13.798999999999999</v>
      </c>
      <c r="N24" s="133">
        <v>17.288</v>
      </c>
      <c r="O24" s="134" t="s">
        <v>6</v>
      </c>
    </row>
    <row r="25" spans="1:15" x14ac:dyDescent="0.25">
      <c r="A25" s="22">
        <v>22646</v>
      </c>
      <c r="B25" s="133">
        <v>26.96</v>
      </c>
      <c r="C25" s="134">
        <v>4.62</v>
      </c>
      <c r="D25" s="133">
        <v>22.21</v>
      </c>
      <c r="E25" s="134">
        <v>4.9130000000000003</v>
      </c>
      <c r="F25" s="135" t="s">
        <v>6</v>
      </c>
      <c r="G25" s="135" t="s">
        <v>6</v>
      </c>
      <c r="H25" s="133">
        <v>29.16</v>
      </c>
      <c r="I25" s="134">
        <v>2.6760000000000002</v>
      </c>
      <c r="J25" s="133">
        <v>17.698</v>
      </c>
      <c r="K25" s="134">
        <v>2.5609999999999999</v>
      </c>
      <c r="L25" s="133">
        <v>14.56</v>
      </c>
      <c r="M25" s="134">
        <v>11.742000000000001</v>
      </c>
      <c r="N25" s="133">
        <v>18.04</v>
      </c>
      <c r="O25" s="134">
        <v>4.3499999999999996</v>
      </c>
    </row>
    <row r="26" spans="1:15" x14ac:dyDescent="0.25">
      <c r="A26" s="22">
        <v>23011</v>
      </c>
      <c r="B26" s="133">
        <v>28.22</v>
      </c>
      <c r="C26" s="134">
        <v>4.67</v>
      </c>
      <c r="D26" s="133">
        <v>23.74</v>
      </c>
      <c r="E26" s="134">
        <v>6.8890000000000002</v>
      </c>
      <c r="F26" s="135" t="s">
        <v>6</v>
      </c>
      <c r="G26" s="135" t="s">
        <v>6</v>
      </c>
      <c r="H26" s="133">
        <v>29.47</v>
      </c>
      <c r="I26" s="134">
        <v>1.0629999999999999</v>
      </c>
      <c r="J26" s="133">
        <v>18.783000000000001</v>
      </c>
      <c r="K26" s="134">
        <v>6.1310000000000002</v>
      </c>
      <c r="L26" s="133">
        <v>15.8</v>
      </c>
      <c r="M26" s="134">
        <v>8.516</v>
      </c>
      <c r="N26" s="133">
        <v>19.042000000000002</v>
      </c>
      <c r="O26" s="134">
        <v>5.5540000000000003</v>
      </c>
    </row>
    <row r="27" spans="1:15" x14ac:dyDescent="0.25">
      <c r="A27" s="22">
        <v>23376</v>
      </c>
      <c r="B27" s="133">
        <v>29.01</v>
      </c>
      <c r="C27" s="134">
        <v>2.8</v>
      </c>
      <c r="D27" s="133">
        <v>25.18</v>
      </c>
      <c r="E27" s="134">
        <v>6.0659999999999998</v>
      </c>
      <c r="F27" s="135" t="s">
        <v>6</v>
      </c>
      <c r="G27" s="135" t="s">
        <v>6</v>
      </c>
      <c r="H27" s="133">
        <v>30.89</v>
      </c>
      <c r="I27" s="134">
        <v>4.8179999999999996</v>
      </c>
      <c r="J27" s="133">
        <v>19.602</v>
      </c>
      <c r="K27" s="134">
        <v>4.3600000000000003</v>
      </c>
      <c r="L27" s="133">
        <v>17.2</v>
      </c>
      <c r="M27" s="134">
        <v>8.8610000000000007</v>
      </c>
      <c r="N27" s="133">
        <v>20.003</v>
      </c>
      <c r="O27" s="134">
        <v>5.0469999999999997</v>
      </c>
    </row>
    <row r="28" spans="1:15" x14ac:dyDescent="0.25">
      <c r="A28" s="22">
        <v>23742</v>
      </c>
      <c r="B28" s="133">
        <v>30.94</v>
      </c>
      <c r="C28" s="134">
        <v>6.65</v>
      </c>
      <c r="D28" s="133">
        <v>26.84</v>
      </c>
      <c r="E28" s="134">
        <v>6.593</v>
      </c>
      <c r="F28" s="135" t="s">
        <v>6</v>
      </c>
      <c r="G28" s="135" t="s">
        <v>6</v>
      </c>
      <c r="H28" s="133">
        <v>32.65</v>
      </c>
      <c r="I28" s="134">
        <v>5.6980000000000004</v>
      </c>
      <c r="J28" s="133">
        <v>20.731000000000002</v>
      </c>
      <c r="K28" s="134">
        <v>5.76</v>
      </c>
      <c r="L28" s="133">
        <v>19.14</v>
      </c>
      <c r="M28" s="134">
        <v>11.279</v>
      </c>
      <c r="N28" s="133">
        <v>21.28</v>
      </c>
      <c r="O28" s="134">
        <v>6.3840000000000003</v>
      </c>
    </row>
    <row r="29" spans="1:15" ht="21" customHeight="1" x14ac:dyDescent="0.25">
      <c r="A29" s="22">
        <v>24107</v>
      </c>
      <c r="B29" s="133">
        <v>32.6</v>
      </c>
      <c r="C29" s="134">
        <v>5.37</v>
      </c>
      <c r="D29" s="133">
        <v>28.14</v>
      </c>
      <c r="E29" s="134">
        <v>4.8440000000000003</v>
      </c>
      <c r="F29" s="135" t="s">
        <v>6</v>
      </c>
      <c r="G29" s="135" t="s">
        <v>6</v>
      </c>
      <c r="H29" s="133">
        <v>33.35</v>
      </c>
      <c r="I29" s="134">
        <v>2.1440000000000001</v>
      </c>
      <c r="J29" s="133">
        <v>22.079000000000001</v>
      </c>
      <c r="K29" s="134">
        <v>6.5019999999999998</v>
      </c>
      <c r="L29" s="133">
        <v>20.22</v>
      </c>
      <c r="M29" s="134">
        <v>5.6429999999999998</v>
      </c>
      <c r="N29" s="133">
        <v>22.466000000000001</v>
      </c>
      <c r="O29" s="134">
        <v>5.5730000000000004</v>
      </c>
    </row>
    <row r="30" spans="1:15" x14ac:dyDescent="0.25">
      <c r="A30" s="22">
        <v>24472</v>
      </c>
      <c r="B30" s="133">
        <v>33.51</v>
      </c>
      <c r="C30" s="134">
        <v>2.79</v>
      </c>
      <c r="D30" s="133">
        <v>29.59</v>
      </c>
      <c r="E30" s="134">
        <v>5.1529999999999996</v>
      </c>
      <c r="F30" s="135" t="s">
        <v>6</v>
      </c>
      <c r="G30" s="135" t="s">
        <v>6</v>
      </c>
      <c r="H30" s="133">
        <v>33.86</v>
      </c>
      <c r="I30" s="134">
        <v>1.5289999999999999</v>
      </c>
      <c r="J30" s="133">
        <v>23.535</v>
      </c>
      <c r="K30" s="134">
        <v>6.5949999999999998</v>
      </c>
      <c r="L30" s="133">
        <v>22.27</v>
      </c>
      <c r="M30" s="134">
        <v>10.138</v>
      </c>
      <c r="N30" s="133">
        <v>23.757000000000001</v>
      </c>
      <c r="O30" s="134">
        <v>5.7460000000000004</v>
      </c>
    </row>
    <row r="31" spans="1:15" x14ac:dyDescent="0.25">
      <c r="A31" s="22">
        <v>24837</v>
      </c>
      <c r="B31" s="133">
        <v>33.409999999999997</v>
      </c>
      <c r="C31" s="134">
        <v>-0.3</v>
      </c>
      <c r="D31" s="133">
        <v>31.01</v>
      </c>
      <c r="E31" s="134">
        <v>4.7990000000000004</v>
      </c>
      <c r="F31" s="135" t="s">
        <v>6</v>
      </c>
      <c r="G31" s="135" t="s">
        <v>6</v>
      </c>
      <c r="H31" s="133">
        <v>34.799999999999997</v>
      </c>
      <c r="I31" s="134">
        <v>2.7759999999999998</v>
      </c>
      <c r="J31" s="133">
        <v>24.18</v>
      </c>
      <c r="K31" s="134">
        <v>2.7410000000000001</v>
      </c>
      <c r="L31" s="133">
        <v>24.75</v>
      </c>
      <c r="M31" s="134">
        <v>11.135999999999999</v>
      </c>
      <c r="N31" s="133">
        <v>24.658999999999999</v>
      </c>
      <c r="O31" s="134">
        <v>3.7970000000000002</v>
      </c>
    </row>
    <row r="32" spans="1:15" x14ac:dyDescent="0.25">
      <c r="A32" s="22">
        <v>25203</v>
      </c>
      <c r="B32" s="133">
        <v>35.229999999999997</v>
      </c>
      <c r="C32" s="134">
        <v>5.45</v>
      </c>
      <c r="D32" s="133">
        <v>32.42</v>
      </c>
      <c r="E32" s="134">
        <v>4.5469999999999997</v>
      </c>
      <c r="F32" s="135" t="s">
        <v>6</v>
      </c>
      <c r="G32" s="135" t="s">
        <v>6</v>
      </c>
      <c r="H32" s="133">
        <v>36.700000000000003</v>
      </c>
      <c r="I32" s="134">
        <v>5.46</v>
      </c>
      <c r="J32" s="133">
        <v>25.367999999999999</v>
      </c>
      <c r="K32" s="134">
        <v>4.9130000000000003</v>
      </c>
      <c r="L32" s="133">
        <v>27.7</v>
      </c>
      <c r="M32" s="134">
        <v>11.919</v>
      </c>
      <c r="N32" s="133">
        <v>26.055</v>
      </c>
      <c r="O32" s="134">
        <v>5.6609999999999996</v>
      </c>
    </row>
    <row r="33" spans="1:15" x14ac:dyDescent="0.25">
      <c r="A33" s="22">
        <v>25568</v>
      </c>
      <c r="B33" s="136">
        <v>37.86</v>
      </c>
      <c r="C33" s="137">
        <v>7.47</v>
      </c>
      <c r="D33" s="133">
        <v>34.72</v>
      </c>
      <c r="E33" s="134">
        <v>7.0940000000000003</v>
      </c>
      <c r="F33" s="135" t="s">
        <v>6</v>
      </c>
      <c r="G33" s="135" t="s">
        <v>6</v>
      </c>
      <c r="H33" s="133">
        <v>37.4</v>
      </c>
      <c r="I33" s="134">
        <v>1.907</v>
      </c>
      <c r="J33" s="133">
        <v>26.161000000000001</v>
      </c>
      <c r="K33" s="134">
        <v>3.1259999999999999</v>
      </c>
      <c r="L33" s="133">
        <v>31.02</v>
      </c>
      <c r="M33" s="134">
        <v>11.986000000000001</v>
      </c>
      <c r="N33" s="133">
        <v>27.486000000000001</v>
      </c>
      <c r="O33" s="134">
        <v>5.492</v>
      </c>
    </row>
    <row r="34" spans="1:15" ht="21" customHeight="1" x14ac:dyDescent="0.25">
      <c r="A34" s="22">
        <v>25933</v>
      </c>
      <c r="B34" s="133">
        <v>39.76</v>
      </c>
      <c r="C34" s="134">
        <v>5.0199999999999996</v>
      </c>
      <c r="D34" s="133">
        <v>36.880000000000003</v>
      </c>
      <c r="E34" s="134">
        <v>6.2210000000000001</v>
      </c>
      <c r="F34" s="135" t="s">
        <v>6</v>
      </c>
      <c r="G34" s="135" t="s">
        <v>6</v>
      </c>
      <c r="H34" s="133">
        <v>38.409999999999997</v>
      </c>
      <c r="I34" s="134">
        <v>2.7010000000000001</v>
      </c>
      <c r="J34" s="133">
        <v>26.21</v>
      </c>
      <c r="K34" s="134">
        <v>0.187</v>
      </c>
      <c r="L34" s="133">
        <v>34.21</v>
      </c>
      <c r="M34" s="134">
        <v>10.284000000000001</v>
      </c>
      <c r="N34" s="133">
        <v>28.515999999999998</v>
      </c>
      <c r="O34" s="134">
        <v>3.7469999999999999</v>
      </c>
    </row>
    <row r="35" spans="1:15" x14ac:dyDescent="0.25">
      <c r="A35" s="22">
        <v>26298</v>
      </c>
      <c r="B35" s="133">
        <v>41.01</v>
      </c>
      <c r="C35" s="134">
        <v>3.14</v>
      </c>
      <c r="D35" s="133">
        <v>38.83</v>
      </c>
      <c r="E35" s="134">
        <v>5.2869999999999999</v>
      </c>
      <c r="F35" s="135" t="s">
        <v>6</v>
      </c>
      <c r="G35" s="135" t="s">
        <v>6</v>
      </c>
      <c r="H35" s="133">
        <v>39.79</v>
      </c>
      <c r="I35" s="134">
        <v>3.593</v>
      </c>
      <c r="J35" s="133">
        <v>27.071999999999999</v>
      </c>
      <c r="K35" s="134">
        <v>3.2890000000000001</v>
      </c>
      <c r="L35" s="133">
        <v>35.630000000000003</v>
      </c>
      <c r="M35" s="134">
        <v>4.1509999999999998</v>
      </c>
      <c r="N35" s="133">
        <v>29.562999999999999</v>
      </c>
      <c r="O35" s="134">
        <v>3.6720000000000002</v>
      </c>
    </row>
    <row r="36" spans="1:15" x14ac:dyDescent="0.25">
      <c r="A36" s="22">
        <v>26664</v>
      </c>
      <c r="B36" s="133">
        <v>42.77</v>
      </c>
      <c r="C36" s="134">
        <v>4.29</v>
      </c>
      <c r="D36" s="133">
        <v>40.58</v>
      </c>
      <c r="E36" s="134">
        <v>4.5069999999999997</v>
      </c>
      <c r="F36" s="135" t="s">
        <v>6</v>
      </c>
      <c r="G36" s="135" t="s">
        <v>6</v>
      </c>
      <c r="H36" s="133">
        <v>41.53</v>
      </c>
      <c r="I36" s="134">
        <v>4.3730000000000002</v>
      </c>
      <c r="J36" s="133">
        <v>28.495000000000001</v>
      </c>
      <c r="K36" s="134">
        <v>5.2560000000000002</v>
      </c>
      <c r="L36" s="133">
        <v>38.630000000000003</v>
      </c>
      <c r="M36" s="134">
        <v>8.42</v>
      </c>
      <c r="N36" s="133">
        <v>31.172999999999998</v>
      </c>
      <c r="O36" s="134">
        <v>5.4459999999999997</v>
      </c>
    </row>
    <row r="37" spans="1:15" x14ac:dyDescent="0.25">
      <c r="A37" s="22">
        <v>27029</v>
      </c>
      <c r="B37" s="133">
        <v>44.82</v>
      </c>
      <c r="C37" s="134">
        <v>4.79</v>
      </c>
      <c r="D37" s="133">
        <v>43.1</v>
      </c>
      <c r="E37" s="134">
        <v>6.21</v>
      </c>
      <c r="F37" s="135" t="s">
        <v>6</v>
      </c>
      <c r="G37" s="135" t="s">
        <v>6</v>
      </c>
      <c r="H37" s="133">
        <v>44.23</v>
      </c>
      <c r="I37" s="134">
        <v>6.5010000000000003</v>
      </c>
      <c r="J37" s="133">
        <v>30.103999999999999</v>
      </c>
      <c r="K37" s="134">
        <v>5.6470000000000002</v>
      </c>
      <c r="L37" s="133">
        <v>41.75</v>
      </c>
      <c r="M37" s="134">
        <v>8.077</v>
      </c>
      <c r="N37" s="133">
        <v>33.122999999999998</v>
      </c>
      <c r="O37" s="134">
        <v>6.2549999999999999</v>
      </c>
    </row>
    <row r="38" spans="1:15" x14ac:dyDescent="0.25">
      <c r="A38" s="22">
        <v>27394</v>
      </c>
      <c r="B38" s="133">
        <v>45.21</v>
      </c>
      <c r="C38" s="134">
        <v>0.87</v>
      </c>
      <c r="D38" s="133">
        <v>45</v>
      </c>
      <c r="E38" s="134">
        <v>4.4080000000000004</v>
      </c>
      <c r="F38" s="135" t="s">
        <v>6</v>
      </c>
      <c r="G38" s="135" t="s">
        <v>6</v>
      </c>
      <c r="H38" s="133">
        <v>43.12</v>
      </c>
      <c r="I38" s="134">
        <v>-2.5099999999999998</v>
      </c>
      <c r="J38" s="133">
        <v>29.940999999999999</v>
      </c>
      <c r="K38" s="134">
        <v>-0.54100000000000004</v>
      </c>
      <c r="L38" s="133">
        <v>41.29</v>
      </c>
      <c r="M38" s="134">
        <v>-1.1020000000000001</v>
      </c>
      <c r="N38" s="133">
        <v>33.518000000000001</v>
      </c>
      <c r="O38" s="134">
        <v>1.1930000000000001</v>
      </c>
    </row>
    <row r="39" spans="1:15" ht="21" customHeight="1" x14ac:dyDescent="0.25">
      <c r="A39" s="22">
        <v>27759</v>
      </c>
      <c r="B39" s="133">
        <v>44.82</v>
      </c>
      <c r="C39" s="134">
        <v>-0.86</v>
      </c>
      <c r="D39" s="133">
        <v>44.57</v>
      </c>
      <c r="E39" s="134">
        <v>-0.95599999999999996</v>
      </c>
      <c r="F39" s="135" t="s">
        <v>6</v>
      </c>
      <c r="G39" s="135" t="s">
        <v>6</v>
      </c>
      <c r="H39" s="133">
        <v>42.46</v>
      </c>
      <c r="I39" s="134">
        <v>-1.5309999999999999</v>
      </c>
      <c r="J39" s="133">
        <v>29.88</v>
      </c>
      <c r="K39" s="134">
        <v>-0.20399999999999999</v>
      </c>
      <c r="L39" s="133">
        <v>42.52</v>
      </c>
      <c r="M39" s="134">
        <v>2.9790000000000001</v>
      </c>
      <c r="N39" s="133">
        <v>33.676000000000002</v>
      </c>
      <c r="O39" s="134">
        <v>0.47099999999999997</v>
      </c>
    </row>
    <row r="40" spans="1:15" x14ac:dyDescent="0.25">
      <c r="A40" s="22">
        <v>28125</v>
      </c>
      <c r="B40" s="133">
        <v>47.04</v>
      </c>
      <c r="C40" s="134">
        <v>4.95</v>
      </c>
      <c r="D40" s="133">
        <v>46.51</v>
      </c>
      <c r="E40" s="134">
        <v>4.3529999999999998</v>
      </c>
      <c r="F40" s="135" t="s">
        <v>6</v>
      </c>
      <c r="G40" s="135" t="s">
        <v>6</v>
      </c>
      <c r="H40" s="133">
        <v>43.74</v>
      </c>
      <c r="I40" s="134">
        <v>3.0150000000000001</v>
      </c>
      <c r="J40" s="133">
        <v>31.49</v>
      </c>
      <c r="K40" s="134">
        <v>5.3879999999999999</v>
      </c>
      <c r="L40" s="133">
        <v>44.25</v>
      </c>
      <c r="M40" s="134">
        <v>4.069</v>
      </c>
      <c r="N40" s="133">
        <v>35.335000000000001</v>
      </c>
      <c r="O40" s="134">
        <v>4.9260000000000002</v>
      </c>
    </row>
    <row r="41" spans="1:15" x14ac:dyDescent="0.25">
      <c r="A41" s="22">
        <v>28490</v>
      </c>
      <c r="B41" s="133">
        <v>48.62</v>
      </c>
      <c r="C41" s="134">
        <v>3.36</v>
      </c>
      <c r="D41" s="133">
        <v>48.16</v>
      </c>
      <c r="E41" s="134">
        <v>3.548</v>
      </c>
      <c r="F41" s="135" t="s">
        <v>6</v>
      </c>
      <c r="G41" s="135" t="s">
        <v>6</v>
      </c>
      <c r="H41" s="133">
        <v>44.82</v>
      </c>
      <c r="I41" s="134">
        <v>2.4689999999999999</v>
      </c>
      <c r="J41" s="133">
        <v>32.945999999999998</v>
      </c>
      <c r="K41" s="134">
        <v>4.6239999999999997</v>
      </c>
      <c r="L41" s="133">
        <v>46.2</v>
      </c>
      <c r="M41" s="134">
        <v>4.407</v>
      </c>
      <c r="N41" s="133">
        <v>36.643000000000001</v>
      </c>
      <c r="O41" s="134">
        <v>3.702</v>
      </c>
    </row>
    <row r="42" spans="1:15" x14ac:dyDescent="0.25">
      <c r="A42" s="22">
        <v>28855</v>
      </c>
      <c r="B42" s="133">
        <v>50.08</v>
      </c>
      <c r="C42" s="134">
        <v>3</v>
      </c>
      <c r="D42" s="133">
        <v>50.06</v>
      </c>
      <c r="E42" s="134">
        <v>3.9449999999999998</v>
      </c>
      <c r="F42" s="135" t="s">
        <v>6</v>
      </c>
      <c r="G42" s="135" t="s">
        <v>6</v>
      </c>
      <c r="H42" s="133">
        <v>46.7</v>
      </c>
      <c r="I42" s="134">
        <v>4.1950000000000003</v>
      </c>
      <c r="J42" s="133">
        <v>34.768999999999998</v>
      </c>
      <c r="K42" s="134">
        <v>5.5330000000000004</v>
      </c>
      <c r="L42" s="133">
        <v>48.61</v>
      </c>
      <c r="M42" s="134">
        <v>5.2160000000000002</v>
      </c>
      <c r="N42" s="133">
        <v>38.262</v>
      </c>
      <c r="O42" s="134">
        <v>4.4180000000000001</v>
      </c>
    </row>
    <row r="43" spans="1:15" x14ac:dyDescent="0.25">
      <c r="A43" s="22">
        <v>29220</v>
      </c>
      <c r="B43" s="133">
        <v>52.16</v>
      </c>
      <c r="C43" s="134">
        <v>4.1500000000000004</v>
      </c>
      <c r="D43" s="133">
        <v>51.91</v>
      </c>
      <c r="E43" s="134">
        <v>3.6960000000000002</v>
      </c>
      <c r="F43" s="135" t="s">
        <v>6</v>
      </c>
      <c r="G43" s="135" t="s">
        <v>6</v>
      </c>
      <c r="H43" s="133">
        <v>48.44</v>
      </c>
      <c r="I43" s="134">
        <v>3.726</v>
      </c>
      <c r="J43" s="133">
        <v>35.869999999999997</v>
      </c>
      <c r="K43" s="134">
        <v>3.1669999999999998</v>
      </c>
      <c r="L43" s="133">
        <v>51.28</v>
      </c>
      <c r="M43" s="134">
        <v>5.4930000000000003</v>
      </c>
      <c r="N43" s="133">
        <v>39.744</v>
      </c>
      <c r="O43" s="134">
        <v>3.8730000000000002</v>
      </c>
    </row>
    <row r="44" spans="1:15" ht="21" customHeight="1" x14ac:dyDescent="0.25">
      <c r="A44" s="22">
        <v>29586</v>
      </c>
      <c r="B44" s="133">
        <v>52.89</v>
      </c>
      <c r="C44" s="134">
        <v>1.4</v>
      </c>
      <c r="D44" s="133">
        <v>52.78</v>
      </c>
      <c r="E44" s="134">
        <v>1.6759999999999999</v>
      </c>
      <c r="F44" s="135" t="s">
        <v>6</v>
      </c>
      <c r="G44" s="135" t="s">
        <v>6</v>
      </c>
      <c r="H44" s="133">
        <v>47.45</v>
      </c>
      <c r="I44" s="134">
        <v>-2.044</v>
      </c>
      <c r="J44" s="133">
        <v>35.777999999999999</v>
      </c>
      <c r="K44" s="134">
        <v>-0.25600000000000001</v>
      </c>
      <c r="L44" s="133">
        <v>51.37</v>
      </c>
      <c r="M44" s="134">
        <v>0.17599999999999999</v>
      </c>
      <c r="N44" s="133">
        <v>40.279000000000003</v>
      </c>
      <c r="O44" s="134">
        <v>1.3460000000000001</v>
      </c>
    </row>
    <row r="45" spans="1:15" x14ac:dyDescent="0.25">
      <c r="A45" s="22">
        <v>29951</v>
      </c>
      <c r="B45" s="133">
        <v>53.17</v>
      </c>
      <c r="C45" s="134">
        <v>0.53</v>
      </c>
      <c r="D45" s="133">
        <v>53.41</v>
      </c>
      <c r="E45" s="134">
        <v>1.194</v>
      </c>
      <c r="F45" s="135" t="s">
        <v>6</v>
      </c>
      <c r="G45" s="135" t="s">
        <v>6</v>
      </c>
      <c r="H45" s="133">
        <v>47.18</v>
      </c>
      <c r="I45" s="134">
        <v>-0.56899999999999995</v>
      </c>
      <c r="J45" s="133">
        <v>36.685000000000002</v>
      </c>
      <c r="K45" s="134">
        <v>2.5350000000000001</v>
      </c>
      <c r="L45" s="133">
        <v>53.55</v>
      </c>
      <c r="M45" s="134">
        <v>4.2439999999999998</v>
      </c>
      <c r="N45" s="133">
        <v>41.188000000000002</v>
      </c>
      <c r="O45" s="134">
        <v>2.2570000000000001</v>
      </c>
    </row>
    <row r="46" spans="1:15" x14ac:dyDescent="0.25">
      <c r="A46" s="22">
        <v>30316</v>
      </c>
      <c r="B46" s="133">
        <v>52.96</v>
      </c>
      <c r="C46" s="134">
        <v>-0.39</v>
      </c>
      <c r="D46" s="133">
        <v>54.71</v>
      </c>
      <c r="E46" s="134">
        <v>2.4340000000000002</v>
      </c>
      <c r="F46" s="135" t="s">
        <v>6</v>
      </c>
      <c r="G46" s="135" t="s">
        <v>6</v>
      </c>
      <c r="H46" s="133">
        <v>48.12</v>
      </c>
      <c r="I46" s="134">
        <v>1.992</v>
      </c>
      <c r="J46" s="133">
        <v>36.024000000000001</v>
      </c>
      <c r="K46" s="134">
        <v>-1.802</v>
      </c>
      <c r="L46" s="133">
        <v>55.31</v>
      </c>
      <c r="M46" s="134">
        <v>3.2869999999999999</v>
      </c>
      <c r="N46" s="133">
        <v>41.252000000000002</v>
      </c>
      <c r="O46" s="134">
        <v>0.155</v>
      </c>
    </row>
    <row r="47" spans="1:15" x14ac:dyDescent="0.25">
      <c r="A47" s="22">
        <v>30681</v>
      </c>
      <c r="B47" s="133">
        <v>53.79</v>
      </c>
      <c r="C47" s="134">
        <v>1.57</v>
      </c>
      <c r="D47" s="133">
        <v>55.4</v>
      </c>
      <c r="E47" s="134">
        <v>1.2609999999999999</v>
      </c>
      <c r="F47" s="135" t="s">
        <v>6</v>
      </c>
      <c r="G47" s="135" t="s">
        <v>6</v>
      </c>
      <c r="H47" s="133">
        <v>50.13</v>
      </c>
      <c r="I47" s="134">
        <v>4.1769999999999996</v>
      </c>
      <c r="J47" s="133">
        <v>37.674999999999997</v>
      </c>
      <c r="K47" s="134">
        <v>4.5830000000000002</v>
      </c>
      <c r="L47" s="133">
        <v>57.32</v>
      </c>
      <c r="M47" s="134">
        <v>3.6339999999999999</v>
      </c>
      <c r="N47" s="133">
        <v>42.463000000000001</v>
      </c>
      <c r="O47" s="134">
        <v>2.9359999999999999</v>
      </c>
    </row>
    <row r="48" spans="1:15" x14ac:dyDescent="0.25">
      <c r="A48" s="22">
        <v>31047</v>
      </c>
      <c r="B48" s="133">
        <v>55.31</v>
      </c>
      <c r="C48" s="134">
        <v>2.83</v>
      </c>
      <c r="D48" s="133">
        <v>56.29</v>
      </c>
      <c r="E48" s="134">
        <v>1.6060000000000001</v>
      </c>
      <c r="F48" s="135" t="s">
        <v>6</v>
      </c>
      <c r="G48" s="135" t="s">
        <v>6</v>
      </c>
      <c r="H48" s="133">
        <v>51.26</v>
      </c>
      <c r="I48" s="134">
        <v>2.254</v>
      </c>
      <c r="J48" s="133">
        <v>40.402000000000001</v>
      </c>
      <c r="K48" s="134">
        <v>7.2380000000000004</v>
      </c>
      <c r="L48" s="133">
        <v>59.85</v>
      </c>
      <c r="M48" s="134">
        <v>4.4139999999999997</v>
      </c>
      <c r="N48" s="133">
        <v>44.503</v>
      </c>
      <c r="O48" s="134">
        <v>4.8040000000000003</v>
      </c>
    </row>
    <row r="49" spans="1:15" ht="21" customHeight="1" x14ac:dyDescent="0.25">
      <c r="A49" s="22">
        <v>31412</v>
      </c>
      <c r="B49" s="133">
        <v>56.6</v>
      </c>
      <c r="C49" s="134">
        <v>2.33</v>
      </c>
      <c r="D49" s="133">
        <v>57.18</v>
      </c>
      <c r="E49" s="134">
        <v>1.581</v>
      </c>
      <c r="F49" s="135" t="s">
        <v>6</v>
      </c>
      <c r="G49" s="135" t="s">
        <v>6</v>
      </c>
      <c r="H49" s="133">
        <v>53.36</v>
      </c>
      <c r="I49" s="134">
        <v>4.0970000000000004</v>
      </c>
      <c r="J49" s="133">
        <v>42.085999999999999</v>
      </c>
      <c r="K49" s="134">
        <v>4.1680000000000001</v>
      </c>
      <c r="L49" s="133">
        <v>62.93</v>
      </c>
      <c r="M49" s="134">
        <v>5.1459999999999999</v>
      </c>
      <c r="N49" s="133">
        <v>46.151000000000003</v>
      </c>
      <c r="O49" s="134">
        <v>3.7029999999999998</v>
      </c>
    </row>
    <row r="50" spans="1:15" x14ac:dyDescent="0.25">
      <c r="A50" s="22">
        <v>31777</v>
      </c>
      <c r="B50" s="133">
        <v>57.89</v>
      </c>
      <c r="C50" s="134">
        <v>2.2799999999999998</v>
      </c>
      <c r="D50" s="133">
        <v>58.54</v>
      </c>
      <c r="E50" s="134">
        <v>2.3780000000000001</v>
      </c>
      <c r="F50" s="135" t="s">
        <v>6</v>
      </c>
      <c r="G50" s="135" t="s">
        <v>6</v>
      </c>
      <c r="H50" s="133">
        <v>55.02</v>
      </c>
      <c r="I50" s="134">
        <v>3.1110000000000002</v>
      </c>
      <c r="J50" s="133">
        <v>43.543999999999997</v>
      </c>
      <c r="K50" s="134">
        <v>3.464</v>
      </c>
      <c r="L50" s="133">
        <v>65.010000000000005</v>
      </c>
      <c r="M50" s="134">
        <v>3.3050000000000002</v>
      </c>
      <c r="N50" s="133">
        <v>47.536000000000001</v>
      </c>
      <c r="O50" s="134">
        <v>3.0009999999999999</v>
      </c>
    </row>
    <row r="51" spans="1:15" x14ac:dyDescent="0.25">
      <c r="A51" s="22">
        <v>32142</v>
      </c>
      <c r="B51" s="133">
        <v>58.71</v>
      </c>
      <c r="C51" s="134">
        <v>1.42</v>
      </c>
      <c r="D51" s="133">
        <v>60.04</v>
      </c>
      <c r="E51" s="134">
        <v>2.5619999999999998</v>
      </c>
      <c r="F51" s="135" t="s">
        <v>6</v>
      </c>
      <c r="G51" s="135" t="s">
        <v>6</v>
      </c>
      <c r="H51" s="133">
        <v>58.02</v>
      </c>
      <c r="I51" s="134">
        <v>5.4530000000000003</v>
      </c>
      <c r="J51" s="133">
        <v>45.048000000000002</v>
      </c>
      <c r="K51" s="134">
        <v>3.4540000000000002</v>
      </c>
      <c r="L51" s="133">
        <v>68.03</v>
      </c>
      <c r="M51" s="134">
        <v>4.6449999999999996</v>
      </c>
      <c r="N51" s="133">
        <v>49.279000000000003</v>
      </c>
      <c r="O51" s="134">
        <v>3.6669999999999998</v>
      </c>
    </row>
    <row r="52" spans="1:15" x14ac:dyDescent="0.25">
      <c r="A52" s="22">
        <v>32508</v>
      </c>
      <c r="B52" s="133">
        <v>60.88</v>
      </c>
      <c r="C52" s="134">
        <v>3.7</v>
      </c>
      <c r="D52" s="133">
        <v>62.93</v>
      </c>
      <c r="E52" s="134">
        <v>4.8129999999999997</v>
      </c>
      <c r="F52" s="135" t="s">
        <v>6</v>
      </c>
      <c r="G52" s="135" t="s">
        <v>6</v>
      </c>
      <c r="H52" s="133">
        <v>61.17</v>
      </c>
      <c r="I52" s="134">
        <v>5.4290000000000003</v>
      </c>
      <c r="J52" s="133">
        <v>46.93</v>
      </c>
      <c r="K52" s="134">
        <v>4.1779999999999999</v>
      </c>
      <c r="L52" s="133">
        <v>72.56</v>
      </c>
      <c r="M52" s="134">
        <v>6.6589999999999998</v>
      </c>
      <c r="N52" s="133">
        <v>51.508000000000003</v>
      </c>
      <c r="O52" s="134">
        <v>4.5229999999999997</v>
      </c>
    </row>
    <row r="53" spans="1:15" x14ac:dyDescent="0.25">
      <c r="A53" s="22">
        <v>32873</v>
      </c>
      <c r="B53" s="133">
        <v>63.25</v>
      </c>
      <c r="C53" s="134">
        <v>3.89</v>
      </c>
      <c r="D53" s="133">
        <v>65.7</v>
      </c>
      <c r="E53" s="134">
        <v>4.4020000000000001</v>
      </c>
      <c r="F53" s="135" t="s">
        <v>6</v>
      </c>
      <c r="G53" s="135" t="s">
        <v>6</v>
      </c>
      <c r="H53" s="133">
        <v>62.65</v>
      </c>
      <c r="I53" s="134">
        <v>2.419</v>
      </c>
      <c r="J53" s="133">
        <v>48.652999999999999</v>
      </c>
      <c r="K53" s="134">
        <v>3.6709999999999998</v>
      </c>
      <c r="L53" s="133">
        <v>76.14</v>
      </c>
      <c r="M53" s="134">
        <v>4.9340000000000002</v>
      </c>
      <c r="N53" s="133">
        <v>53.462000000000003</v>
      </c>
      <c r="O53" s="134">
        <v>3.794</v>
      </c>
    </row>
    <row r="54" spans="1:15" ht="21" customHeight="1" x14ac:dyDescent="0.25">
      <c r="A54" s="22">
        <v>33238</v>
      </c>
      <c r="B54" s="136">
        <v>66.58</v>
      </c>
      <c r="C54" s="137">
        <v>5.26</v>
      </c>
      <c r="D54" s="133">
        <v>67.56</v>
      </c>
      <c r="E54" s="134">
        <v>2.831</v>
      </c>
      <c r="F54" s="135" t="s">
        <v>6</v>
      </c>
      <c r="G54" s="135" t="s">
        <v>6</v>
      </c>
      <c r="H54" s="133">
        <v>63.01</v>
      </c>
      <c r="I54" s="134">
        <v>0.57499999999999996</v>
      </c>
      <c r="J54" s="133">
        <v>49.570999999999998</v>
      </c>
      <c r="K54" s="134">
        <v>1.887</v>
      </c>
      <c r="L54" s="133">
        <v>79.819999999999993</v>
      </c>
      <c r="M54" s="134">
        <v>4.8330000000000002</v>
      </c>
      <c r="N54" s="133">
        <v>55.122</v>
      </c>
      <c r="O54" s="134">
        <v>3.105</v>
      </c>
    </row>
    <row r="55" spans="1:15" x14ac:dyDescent="0.25">
      <c r="A55" s="22">
        <v>33603</v>
      </c>
      <c r="B55" s="133">
        <v>69.98</v>
      </c>
      <c r="C55" s="134">
        <v>5.1100000000000003</v>
      </c>
      <c r="D55" s="133">
        <v>68.400000000000006</v>
      </c>
      <c r="E55" s="134">
        <v>1.2430000000000001</v>
      </c>
      <c r="F55" s="135" t="s">
        <v>6</v>
      </c>
      <c r="G55" s="135" t="s">
        <v>6</v>
      </c>
      <c r="H55" s="133">
        <v>62.12</v>
      </c>
      <c r="I55" s="134">
        <v>-1.4119999999999999</v>
      </c>
      <c r="J55" s="133">
        <v>49.517000000000003</v>
      </c>
      <c r="K55" s="134">
        <v>-0.109</v>
      </c>
      <c r="L55" s="133">
        <v>82.63</v>
      </c>
      <c r="M55" s="134">
        <v>3.52</v>
      </c>
      <c r="N55" s="133">
        <v>55.972999999999999</v>
      </c>
      <c r="O55" s="134">
        <v>1.544</v>
      </c>
    </row>
    <row r="56" spans="1:15" x14ac:dyDescent="0.25">
      <c r="A56" s="22">
        <v>33969</v>
      </c>
      <c r="B56" s="133">
        <v>71.39</v>
      </c>
      <c r="C56" s="134">
        <v>2.0099999999999998</v>
      </c>
      <c r="D56" s="133">
        <v>69.430000000000007</v>
      </c>
      <c r="E56" s="134">
        <v>1.506</v>
      </c>
      <c r="F56" s="135" t="s">
        <v>6</v>
      </c>
      <c r="G56" s="135" t="s">
        <v>6</v>
      </c>
      <c r="H56" s="133">
        <v>62.29</v>
      </c>
      <c r="I56" s="134">
        <v>0.27400000000000002</v>
      </c>
      <c r="J56" s="133">
        <v>51.262</v>
      </c>
      <c r="K56" s="134">
        <v>3.524</v>
      </c>
      <c r="L56" s="133">
        <v>83.38</v>
      </c>
      <c r="M56" s="134">
        <v>0.90800000000000003</v>
      </c>
      <c r="N56" s="133">
        <v>57.284999999999997</v>
      </c>
      <c r="O56" s="134">
        <v>2.3439999999999999</v>
      </c>
    </row>
    <row r="57" spans="1:15" x14ac:dyDescent="0.25">
      <c r="A57" s="22">
        <v>34334</v>
      </c>
      <c r="B57" s="133">
        <v>70.69</v>
      </c>
      <c r="C57" s="134">
        <v>-0.98</v>
      </c>
      <c r="D57" s="133">
        <v>69.180000000000007</v>
      </c>
      <c r="E57" s="134">
        <v>-0.36</v>
      </c>
      <c r="F57" s="135" t="s">
        <v>6</v>
      </c>
      <c r="G57" s="135" t="s">
        <v>6</v>
      </c>
      <c r="H57" s="133">
        <v>63.71</v>
      </c>
      <c r="I57" s="134">
        <v>2.2799999999999998</v>
      </c>
      <c r="J57" s="133">
        <v>52.670999999999999</v>
      </c>
      <c r="K57" s="134">
        <v>2.7490000000000001</v>
      </c>
      <c r="L57" s="133">
        <v>83</v>
      </c>
      <c r="M57" s="134">
        <v>-0.45600000000000002</v>
      </c>
      <c r="N57" s="133">
        <v>58.152000000000001</v>
      </c>
      <c r="O57" s="134">
        <v>1.5129999999999999</v>
      </c>
    </row>
    <row r="58" spans="1:15" x14ac:dyDescent="0.25">
      <c r="A58" s="22">
        <v>34699</v>
      </c>
      <c r="B58" s="133">
        <v>72.53</v>
      </c>
      <c r="C58" s="134">
        <v>2.6</v>
      </c>
      <c r="D58" s="133">
        <v>70.83</v>
      </c>
      <c r="E58" s="134">
        <v>2.3849999999999998</v>
      </c>
      <c r="F58" s="135" t="s">
        <v>6</v>
      </c>
      <c r="G58" s="135" t="s">
        <v>6</v>
      </c>
      <c r="H58" s="133">
        <v>65.89</v>
      </c>
      <c r="I58" s="134">
        <v>3.4220000000000002</v>
      </c>
      <c r="J58" s="133">
        <v>54.793999999999997</v>
      </c>
      <c r="K58" s="134">
        <v>4.0309999999999997</v>
      </c>
      <c r="L58" s="133">
        <v>83.76</v>
      </c>
      <c r="M58" s="134">
        <v>0.91600000000000004</v>
      </c>
      <c r="N58" s="133">
        <v>59.942</v>
      </c>
      <c r="O58" s="134">
        <v>3.0779999999999998</v>
      </c>
    </row>
    <row r="59" spans="1:15" ht="21" customHeight="1" x14ac:dyDescent="0.25">
      <c r="A59" s="22">
        <v>35064</v>
      </c>
      <c r="B59" s="133">
        <v>73.63</v>
      </c>
      <c r="C59" s="134">
        <v>1.52</v>
      </c>
      <c r="D59" s="133">
        <v>72.47</v>
      </c>
      <c r="E59" s="134">
        <v>2.3149999999999999</v>
      </c>
      <c r="F59" s="135">
        <v>72.946799999999996</v>
      </c>
      <c r="G59" s="135" t="s">
        <v>6</v>
      </c>
      <c r="H59" s="133">
        <v>67.47</v>
      </c>
      <c r="I59" s="134">
        <v>2.3980000000000001</v>
      </c>
      <c r="J59" s="133">
        <v>56.265000000000001</v>
      </c>
      <c r="K59" s="134">
        <v>2.6850000000000001</v>
      </c>
      <c r="L59" s="133">
        <v>85.72</v>
      </c>
      <c r="M59" s="134">
        <v>2.34</v>
      </c>
      <c r="N59" s="133">
        <v>61.494999999999997</v>
      </c>
      <c r="O59" s="134">
        <v>2.5910000000000002</v>
      </c>
    </row>
    <row r="60" spans="1:15" x14ac:dyDescent="0.25">
      <c r="A60" s="22">
        <v>35430</v>
      </c>
      <c r="B60" s="133">
        <v>74.39</v>
      </c>
      <c r="C60" s="134">
        <v>1.03</v>
      </c>
      <c r="D60" s="133">
        <v>73.48</v>
      </c>
      <c r="E60" s="134">
        <v>1.3939999999999999</v>
      </c>
      <c r="F60" s="135">
        <v>74.174700000000001</v>
      </c>
      <c r="G60" s="135">
        <v>1.6830000000000001</v>
      </c>
      <c r="H60" s="133">
        <v>69.239999999999995</v>
      </c>
      <c r="I60" s="134">
        <v>2.6230000000000002</v>
      </c>
      <c r="J60" s="133">
        <v>58.387</v>
      </c>
      <c r="K60" s="134">
        <v>3.7709999999999999</v>
      </c>
      <c r="L60" s="133">
        <v>88.36</v>
      </c>
      <c r="M60" s="134">
        <v>3.08</v>
      </c>
      <c r="N60" s="133">
        <v>63.497</v>
      </c>
      <c r="O60" s="134">
        <v>3.2559999999999998</v>
      </c>
    </row>
    <row r="61" spans="1:15" x14ac:dyDescent="0.25">
      <c r="A61" s="22">
        <v>35795</v>
      </c>
      <c r="B61" s="133">
        <v>75.77</v>
      </c>
      <c r="C61" s="134">
        <v>1.86</v>
      </c>
      <c r="D61" s="133">
        <v>75.33</v>
      </c>
      <c r="E61" s="134">
        <v>2.5179999999999998</v>
      </c>
      <c r="F61" s="135">
        <v>76.144800000000004</v>
      </c>
      <c r="G61" s="135">
        <v>2.6560000000000001</v>
      </c>
      <c r="H61" s="133">
        <v>72.61</v>
      </c>
      <c r="I61" s="134">
        <v>4.867</v>
      </c>
      <c r="J61" s="133">
        <v>60.984000000000002</v>
      </c>
      <c r="K61" s="134">
        <v>4.4480000000000004</v>
      </c>
      <c r="L61" s="133">
        <v>89.56</v>
      </c>
      <c r="M61" s="134">
        <v>1.3580000000000001</v>
      </c>
      <c r="N61" s="133">
        <v>65.896000000000001</v>
      </c>
      <c r="O61" s="134">
        <v>3.778</v>
      </c>
    </row>
    <row r="62" spans="1:15" x14ac:dyDescent="0.25">
      <c r="A62" s="22">
        <v>36160</v>
      </c>
      <c r="B62" s="133">
        <v>77.36</v>
      </c>
      <c r="C62" s="134">
        <v>2.1</v>
      </c>
      <c r="D62" s="133">
        <v>77.94</v>
      </c>
      <c r="E62" s="134">
        <v>3.4649999999999999</v>
      </c>
      <c r="F62" s="135">
        <v>78.397199999999998</v>
      </c>
      <c r="G62" s="135">
        <v>2.9580000000000002</v>
      </c>
      <c r="H62" s="133">
        <v>74.97</v>
      </c>
      <c r="I62" s="134">
        <v>3.25</v>
      </c>
      <c r="J62" s="133">
        <v>63.719000000000001</v>
      </c>
      <c r="K62" s="134">
        <v>4.4850000000000003</v>
      </c>
      <c r="L62" s="133">
        <v>87.97</v>
      </c>
      <c r="M62" s="134">
        <v>-1.7749999999999999</v>
      </c>
      <c r="N62" s="133">
        <v>67.75</v>
      </c>
      <c r="O62" s="134">
        <v>2.8140000000000001</v>
      </c>
    </row>
    <row r="63" spans="1:15" x14ac:dyDescent="0.25">
      <c r="A63" s="22">
        <v>36525</v>
      </c>
      <c r="B63" s="133">
        <v>79.010000000000005</v>
      </c>
      <c r="C63" s="134">
        <v>2.13</v>
      </c>
      <c r="D63" s="133">
        <v>80.58</v>
      </c>
      <c r="E63" s="134">
        <v>3.387</v>
      </c>
      <c r="F63" s="135">
        <v>80.718699999999998</v>
      </c>
      <c r="G63" s="135">
        <v>2.9609999999999999</v>
      </c>
      <c r="H63" s="133">
        <v>77.180000000000007</v>
      </c>
      <c r="I63" s="134">
        <v>2.948</v>
      </c>
      <c r="J63" s="133">
        <v>66.769000000000005</v>
      </c>
      <c r="K63" s="134">
        <v>4.7869999999999999</v>
      </c>
      <c r="L63" s="133">
        <v>87.67</v>
      </c>
      <c r="M63" s="134">
        <v>-0.34100000000000003</v>
      </c>
      <c r="N63" s="133">
        <v>69.977999999999994</v>
      </c>
      <c r="O63" s="134">
        <v>3.2890000000000001</v>
      </c>
    </row>
    <row r="64" spans="1:15" ht="21" customHeight="1" x14ac:dyDescent="0.25">
      <c r="A64" s="22">
        <v>36891</v>
      </c>
      <c r="B64" s="133">
        <v>81.28</v>
      </c>
      <c r="C64" s="134">
        <v>2.87</v>
      </c>
      <c r="D64" s="133">
        <v>83.92</v>
      </c>
      <c r="E64" s="134">
        <v>4.1449999999999996</v>
      </c>
      <c r="F64" s="135">
        <v>83.832999999999998</v>
      </c>
      <c r="G64" s="135">
        <v>3.8580000000000001</v>
      </c>
      <c r="H64" s="133">
        <v>80.67</v>
      </c>
      <c r="I64" s="134">
        <v>4.5220000000000002</v>
      </c>
      <c r="J64" s="133">
        <v>69.492000000000004</v>
      </c>
      <c r="K64" s="134">
        <v>4.0780000000000003</v>
      </c>
      <c r="L64" s="133">
        <v>90.28</v>
      </c>
      <c r="M64" s="134">
        <v>2.9769999999999999</v>
      </c>
      <c r="N64" s="133">
        <v>72.896000000000001</v>
      </c>
      <c r="O64" s="134">
        <v>4.17</v>
      </c>
    </row>
    <row r="65" spans="1:15" x14ac:dyDescent="0.25">
      <c r="A65" s="22">
        <v>37256</v>
      </c>
      <c r="B65" s="133">
        <v>82.61</v>
      </c>
      <c r="C65" s="134">
        <v>1.64</v>
      </c>
      <c r="D65" s="133">
        <v>85.52</v>
      </c>
      <c r="E65" s="134">
        <v>1.907</v>
      </c>
      <c r="F65" s="135">
        <v>85.645300000000006</v>
      </c>
      <c r="G65" s="135">
        <v>2.1619999999999999</v>
      </c>
      <c r="H65" s="133">
        <v>82.6</v>
      </c>
      <c r="I65" s="134">
        <v>2.3919999999999999</v>
      </c>
      <c r="J65" s="133">
        <v>70.156000000000006</v>
      </c>
      <c r="K65" s="134">
        <v>0.95599999999999996</v>
      </c>
      <c r="L65" s="133">
        <v>90.54</v>
      </c>
      <c r="M65" s="134">
        <v>0.28799999999999998</v>
      </c>
      <c r="N65" s="133">
        <v>73.900000000000006</v>
      </c>
      <c r="O65" s="134">
        <v>1.377</v>
      </c>
    </row>
    <row r="66" spans="1:15" x14ac:dyDescent="0.25">
      <c r="A66" s="22">
        <v>37621</v>
      </c>
      <c r="B66" s="133">
        <v>82.42</v>
      </c>
      <c r="C66" s="134">
        <v>-0.23</v>
      </c>
      <c r="D66" s="133">
        <v>86.43</v>
      </c>
      <c r="E66" s="134">
        <v>1.0640000000000001</v>
      </c>
      <c r="F66" s="135">
        <v>86.435900000000004</v>
      </c>
      <c r="G66" s="135">
        <v>0.92300000000000004</v>
      </c>
      <c r="H66" s="133">
        <v>84.01</v>
      </c>
      <c r="I66" s="134">
        <v>1.7070000000000001</v>
      </c>
      <c r="J66" s="133">
        <v>71.349000000000004</v>
      </c>
      <c r="K66" s="134">
        <v>1.7</v>
      </c>
      <c r="L66" s="133">
        <v>90.61</v>
      </c>
      <c r="M66" s="134">
        <v>7.6999999999999999E-2</v>
      </c>
      <c r="N66" s="133">
        <v>75.084999999999994</v>
      </c>
      <c r="O66" s="134">
        <v>1.6040000000000001</v>
      </c>
    </row>
    <row r="67" spans="1:15" x14ac:dyDescent="0.25">
      <c r="A67" s="22">
        <v>37986</v>
      </c>
      <c r="B67" s="133">
        <v>81.98</v>
      </c>
      <c r="C67" s="134">
        <v>-0.53</v>
      </c>
      <c r="D67" s="133">
        <v>87.27</v>
      </c>
      <c r="E67" s="134">
        <v>0.97199999999999998</v>
      </c>
      <c r="F67" s="135">
        <v>87.067999999999998</v>
      </c>
      <c r="G67" s="135">
        <v>0.73099999999999998</v>
      </c>
      <c r="H67" s="133">
        <v>86.72</v>
      </c>
      <c r="I67" s="134">
        <v>3.226</v>
      </c>
      <c r="J67" s="133">
        <v>73.343999999999994</v>
      </c>
      <c r="K67" s="134">
        <v>2.7959999999999998</v>
      </c>
      <c r="L67" s="133">
        <v>91.86</v>
      </c>
      <c r="M67" s="134">
        <v>1.38</v>
      </c>
      <c r="N67" s="133">
        <v>76.655000000000001</v>
      </c>
      <c r="O67" s="134">
        <v>2.0910000000000002</v>
      </c>
    </row>
    <row r="68" spans="1:15" x14ac:dyDescent="0.25">
      <c r="A68" s="22">
        <v>38352</v>
      </c>
      <c r="B68" s="133">
        <v>82.94</v>
      </c>
      <c r="C68" s="134">
        <v>1.17</v>
      </c>
      <c r="D68" s="133">
        <v>89.77</v>
      </c>
      <c r="E68" s="134">
        <v>2.8650000000000002</v>
      </c>
      <c r="F68" s="135">
        <v>89.075199999999995</v>
      </c>
      <c r="G68" s="135">
        <v>2.3050000000000002</v>
      </c>
      <c r="H68" s="133">
        <v>88.73</v>
      </c>
      <c r="I68" s="134">
        <v>2.3180000000000001</v>
      </c>
      <c r="J68" s="133">
        <v>76.165999999999997</v>
      </c>
      <c r="K68" s="134">
        <v>3.8479999999999999</v>
      </c>
      <c r="L68" s="133">
        <v>93.81</v>
      </c>
      <c r="M68" s="134">
        <v>2.1230000000000002</v>
      </c>
      <c r="N68" s="133">
        <v>79.197000000000003</v>
      </c>
      <c r="O68" s="134">
        <v>3.3159999999999998</v>
      </c>
    </row>
    <row r="69" spans="1:15" ht="21" customHeight="1" x14ac:dyDescent="0.25">
      <c r="A69" s="22">
        <v>38717</v>
      </c>
      <c r="B69" s="133">
        <v>83.67</v>
      </c>
      <c r="C69" s="134">
        <v>0.88</v>
      </c>
      <c r="D69" s="133">
        <v>91.46</v>
      </c>
      <c r="E69" s="134">
        <v>1.883</v>
      </c>
      <c r="F69" s="135">
        <v>90.649199999999993</v>
      </c>
      <c r="G69" s="135">
        <v>1.7669999999999999</v>
      </c>
      <c r="H69" s="133">
        <v>91.21</v>
      </c>
      <c r="I69" s="134">
        <v>2.7949999999999999</v>
      </c>
      <c r="J69" s="133">
        <v>78.819000000000003</v>
      </c>
      <c r="K69" s="134">
        <v>3.4830000000000001</v>
      </c>
      <c r="L69" s="133">
        <v>95.54</v>
      </c>
      <c r="M69" s="134">
        <v>1.8440000000000001</v>
      </c>
      <c r="N69" s="133">
        <v>81.501000000000005</v>
      </c>
      <c r="O69" s="134">
        <v>2.9089999999999998</v>
      </c>
    </row>
    <row r="70" spans="1:15" x14ac:dyDescent="0.25">
      <c r="A70" s="22">
        <v>39082</v>
      </c>
      <c r="B70" s="133">
        <v>86.9</v>
      </c>
      <c r="C70" s="134">
        <v>3.86</v>
      </c>
      <c r="D70" s="133">
        <v>93.95</v>
      </c>
      <c r="E70" s="134">
        <v>2.7229999999999999</v>
      </c>
      <c r="F70" s="135">
        <v>93.661799999999999</v>
      </c>
      <c r="G70" s="135">
        <v>3.323</v>
      </c>
      <c r="H70" s="133">
        <v>93.21</v>
      </c>
      <c r="I70" s="134">
        <v>2.1930000000000001</v>
      </c>
      <c r="J70" s="133">
        <v>81.013999999999996</v>
      </c>
      <c r="K70" s="134">
        <v>2.7850000000000001</v>
      </c>
      <c r="L70" s="133">
        <v>97.02</v>
      </c>
      <c r="M70" s="134">
        <v>1.5489999999999999</v>
      </c>
      <c r="N70" s="133">
        <v>84.126999999999995</v>
      </c>
      <c r="O70" s="134">
        <v>3.222</v>
      </c>
    </row>
    <row r="71" spans="1:15" x14ac:dyDescent="0.25">
      <c r="A71" s="22">
        <v>39447</v>
      </c>
      <c r="B71" s="133">
        <v>89.41</v>
      </c>
      <c r="C71" s="134">
        <v>2.89</v>
      </c>
      <c r="D71" s="133">
        <v>96.32</v>
      </c>
      <c r="E71" s="134">
        <v>2.5230000000000001</v>
      </c>
      <c r="F71" s="135">
        <v>96.478899999999996</v>
      </c>
      <c r="G71" s="135">
        <v>3.008</v>
      </c>
      <c r="H71" s="133">
        <v>95.94</v>
      </c>
      <c r="I71" s="134">
        <v>2.9289999999999998</v>
      </c>
      <c r="J71" s="133">
        <v>82.637</v>
      </c>
      <c r="K71" s="134">
        <v>2.0030000000000001</v>
      </c>
      <c r="L71" s="133">
        <v>98.69</v>
      </c>
      <c r="M71" s="134">
        <v>1.7210000000000001</v>
      </c>
      <c r="N71" s="133">
        <v>86.444999999999993</v>
      </c>
      <c r="O71" s="134">
        <v>2.7549999999999999</v>
      </c>
    </row>
    <row r="72" spans="1:15" x14ac:dyDescent="0.25">
      <c r="A72" s="22">
        <v>39813</v>
      </c>
      <c r="B72" s="133">
        <v>90.21</v>
      </c>
      <c r="C72" s="134">
        <v>0.89</v>
      </c>
      <c r="D72" s="133">
        <v>96.69</v>
      </c>
      <c r="E72" s="134">
        <v>0.38400000000000001</v>
      </c>
      <c r="F72" s="135">
        <v>96.892600000000002</v>
      </c>
      <c r="G72" s="135">
        <v>0.42899999999999999</v>
      </c>
      <c r="H72" s="133">
        <v>95.89</v>
      </c>
      <c r="I72" s="134">
        <v>-5.1999999999999998E-2</v>
      </c>
      <c r="J72" s="133">
        <v>82.730999999999995</v>
      </c>
      <c r="K72" s="134">
        <v>0.114</v>
      </c>
      <c r="L72" s="133">
        <v>97.54</v>
      </c>
      <c r="M72" s="134">
        <v>-1.165</v>
      </c>
      <c r="N72" s="133">
        <v>86.823999999999998</v>
      </c>
      <c r="O72" s="134">
        <v>0.438</v>
      </c>
    </row>
    <row r="73" spans="1:15" x14ac:dyDescent="0.25">
      <c r="A73" s="22">
        <v>40178</v>
      </c>
      <c r="B73" s="133">
        <v>85.2</v>
      </c>
      <c r="C73" s="134">
        <v>-5.55</v>
      </c>
      <c r="D73" s="133">
        <v>93.96</v>
      </c>
      <c r="E73" s="134">
        <v>-2.823</v>
      </c>
      <c r="F73" s="135">
        <v>92.578400000000002</v>
      </c>
      <c r="G73" s="135">
        <v>-4.4530000000000003</v>
      </c>
      <c r="H73" s="133">
        <v>91.49</v>
      </c>
      <c r="I73" s="134">
        <v>-4.5890000000000004</v>
      </c>
      <c r="J73" s="133">
        <v>80.599000000000004</v>
      </c>
      <c r="K73" s="134">
        <v>-2.577</v>
      </c>
      <c r="L73" s="133">
        <v>91.75</v>
      </c>
      <c r="M73" s="134">
        <v>-5.9359999999999999</v>
      </c>
      <c r="N73" s="133">
        <v>83.828000000000003</v>
      </c>
      <c r="O73" s="134">
        <v>-3.4510000000000001</v>
      </c>
    </row>
    <row r="74" spans="1:15" ht="21" customHeight="1" x14ac:dyDescent="0.25">
      <c r="A74" s="22">
        <v>40543</v>
      </c>
      <c r="B74" s="133">
        <v>88.73</v>
      </c>
      <c r="C74" s="134">
        <v>4.1399999999999997</v>
      </c>
      <c r="D74" s="133">
        <v>95.84</v>
      </c>
      <c r="E74" s="134">
        <v>2.0009999999999999</v>
      </c>
      <c r="F74" s="135">
        <v>94.496200000000002</v>
      </c>
      <c r="G74" s="135">
        <v>2.0720000000000001</v>
      </c>
      <c r="H74" s="133">
        <v>93.56</v>
      </c>
      <c r="I74" s="134">
        <v>2.2629999999999999</v>
      </c>
      <c r="J74" s="133">
        <v>82.772000000000006</v>
      </c>
      <c r="K74" s="134">
        <v>2.6960000000000002</v>
      </c>
      <c r="L74" s="133">
        <v>95.55</v>
      </c>
      <c r="M74" s="134">
        <v>4.1420000000000003</v>
      </c>
      <c r="N74" s="133">
        <v>86.429000000000002</v>
      </c>
      <c r="O74" s="134">
        <v>3.1030000000000002</v>
      </c>
    </row>
    <row r="75" spans="1:15" x14ac:dyDescent="0.25">
      <c r="A75" s="22">
        <v>40908</v>
      </c>
      <c r="B75" s="133">
        <v>92.08</v>
      </c>
      <c r="C75" s="134">
        <v>3.78</v>
      </c>
      <c r="D75" s="133">
        <v>98.17</v>
      </c>
      <c r="E75" s="134">
        <v>2.431</v>
      </c>
      <c r="F75" s="135">
        <v>96.1267</v>
      </c>
      <c r="G75" s="135">
        <v>1.7250000000000001</v>
      </c>
      <c r="H75" s="133">
        <v>94.36</v>
      </c>
      <c r="I75" s="134">
        <v>0.85499999999999998</v>
      </c>
      <c r="J75" s="133">
        <v>84.066000000000003</v>
      </c>
      <c r="K75" s="134">
        <v>1.5629999999999999</v>
      </c>
      <c r="L75" s="133">
        <v>95.36</v>
      </c>
      <c r="M75" s="134">
        <v>-0.19900000000000001</v>
      </c>
      <c r="N75" s="133">
        <v>88.233000000000004</v>
      </c>
      <c r="O75" s="134">
        <v>2.0870000000000002</v>
      </c>
    </row>
    <row r="76" spans="1:15" x14ac:dyDescent="0.25">
      <c r="A76" s="22">
        <v>41274</v>
      </c>
      <c r="B76" s="133">
        <v>92.54</v>
      </c>
      <c r="C76" s="134">
        <v>0.5</v>
      </c>
      <c r="D76" s="133">
        <v>98.35</v>
      </c>
      <c r="E76" s="134">
        <v>0.183</v>
      </c>
      <c r="F76" s="135">
        <v>95.216700000000003</v>
      </c>
      <c r="G76" s="135">
        <v>-0.94699999999999995</v>
      </c>
      <c r="H76" s="133">
        <v>95.8</v>
      </c>
      <c r="I76" s="134">
        <v>1.526</v>
      </c>
      <c r="J76" s="133">
        <v>85.991</v>
      </c>
      <c r="K76" s="134">
        <v>2.29</v>
      </c>
      <c r="L76" s="133">
        <v>96.93</v>
      </c>
      <c r="M76" s="134">
        <v>1.6459999999999999</v>
      </c>
      <c r="N76" s="133">
        <v>89.462999999999994</v>
      </c>
      <c r="O76" s="134">
        <v>1.3939999999999999</v>
      </c>
    </row>
    <row r="77" spans="1:15" x14ac:dyDescent="0.25">
      <c r="A77" s="22">
        <v>41639</v>
      </c>
      <c r="B77" s="133">
        <v>92.97</v>
      </c>
      <c r="C77" s="134">
        <v>0.46</v>
      </c>
      <c r="D77" s="133">
        <v>99.12</v>
      </c>
      <c r="E77" s="134">
        <v>0.78300000000000003</v>
      </c>
      <c r="F77" s="135">
        <v>95.043999999999997</v>
      </c>
      <c r="G77" s="135">
        <v>-0.18099999999999999</v>
      </c>
      <c r="H77" s="133">
        <v>97.44</v>
      </c>
      <c r="I77" s="134">
        <v>1.712</v>
      </c>
      <c r="J77" s="133">
        <v>87.811999999999998</v>
      </c>
      <c r="K77" s="134">
        <v>2.1179999999999999</v>
      </c>
      <c r="L77" s="133">
        <v>98.86</v>
      </c>
      <c r="M77" s="134">
        <v>1.9910000000000001</v>
      </c>
      <c r="N77" s="133">
        <v>90.96</v>
      </c>
      <c r="O77" s="134">
        <v>1.673</v>
      </c>
    </row>
    <row r="78" spans="1:15" x14ac:dyDescent="0.25">
      <c r="A78" s="22">
        <v>42004</v>
      </c>
      <c r="B78" s="133">
        <v>95.05</v>
      </c>
      <c r="C78" s="134">
        <v>2.2400000000000002</v>
      </c>
      <c r="D78" s="133">
        <v>100.11</v>
      </c>
      <c r="E78" s="134">
        <v>0.999</v>
      </c>
      <c r="F78" s="135">
        <v>96.412400000000005</v>
      </c>
      <c r="G78" s="135">
        <v>1.44</v>
      </c>
      <c r="H78" s="133">
        <v>100.52</v>
      </c>
      <c r="I78" s="134">
        <v>3.161</v>
      </c>
      <c r="J78" s="133">
        <v>90.028999999999996</v>
      </c>
      <c r="K78" s="134">
        <v>2.5249999999999999</v>
      </c>
      <c r="L78" s="133">
        <v>99.76</v>
      </c>
      <c r="M78" s="134">
        <v>0.91</v>
      </c>
      <c r="N78" s="133">
        <v>93.016999999999996</v>
      </c>
      <c r="O78" s="134">
        <v>2.2610000000000001</v>
      </c>
    </row>
    <row r="79" spans="1:15" ht="21" customHeight="1" x14ac:dyDescent="0.25">
      <c r="A79" s="22">
        <v>42369</v>
      </c>
      <c r="B79" s="133">
        <v>96.74</v>
      </c>
      <c r="C79" s="134">
        <v>1.78</v>
      </c>
      <c r="D79" s="133">
        <v>101.18</v>
      </c>
      <c r="E79" s="134">
        <v>1.069</v>
      </c>
      <c r="F79" s="135">
        <v>98.453199999999995</v>
      </c>
      <c r="G79" s="135">
        <v>2.117</v>
      </c>
      <c r="H79" s="133">
        <v>102.68</v>
      </c>
      <c r="I79" s="134">
        <v>2.149</v>
      </c>
      <c r="J79" s="133">
        <v>92.68</v>
      </c>
      <c r="K79" s="134">
        <v>2.9449999999999998</v>
      </c>
      <c r="L79" s="133">
        <v>101.56</v>
      </c>
      <c r="M79" s="134">
        <v>1.804</v>
      </c>
      <c r="N79" s="133">
        <v>95.454999999999998</v>
      </c>
      <c r="O79" s="134">
        <v>2.621</v>
      </c>
    </row>
    <row r="80" spans="1:15" x14ac:dyDescent="0.25">
      <c r="A80" s="22">
        <v>42735</v>
      </c>
      <c r="B80" s="133">
        <v>98.95</v>
      </c>
      <c r="C80" s="134">
        <v>2.2799999999999998</v>
      </c>
      <c r="D80" s="133">
        <v>102.05</v>
      </c>
      <c r="E80" s="134">
        <v>0.86</v>
      </c>
      <c r="F80" s="135">
        <v>100.232</v>
      </c>
      <c r="G80" s="135">
        <v>1.8069999999999999</v>
      </c>
      <c r="H80" s="133">
        <v>104.94</v>
      </c>
      <c r="I80" s="134">
        <v>2.2010000000000001</v>
      </c>
      <c r="J80" s="133">
        <v>94.366</v>
      </c>
      <c r="K80" s="134">
        <v>1.819</v>
      </c>
      <c r="L80" s="133">
        <v>102.27</v>
      </c>
      <c r="M80" s="134">
        <v>0.69899999999999995</v>
      </c>
      <c r="N80" s="133">
        <v>97.253</v>
      </c>
      <c r="O80" s="134">
        <v>1.8839999999999999</v>
      </c>
    </row>
    <row r="81" spans="1:15" x14ac:dyDescent="0.25">
      <c r="A81" s="22">
        <v>43100</v>
      </c>
      <c r="B81" s="133">
        <v>101.82</v>
      </c>
      <c r="C81" s="134">
        <v>2.9</v>
      </c>
      <c r="D81" s="133">
        <v>104.18</v>
      </c>
      <c r="E81" s="134">
        <v>2.0870000000000002</v>
      </c>
      <c r="F81" s="135">
        <v>102.8595</v>
      </c>
      <c r="G81" s="135">
        <v>2.621</v>
      </c>
      <c r="H81" s="133">
        <v>108.11</v>
      </c>
      <c r="I81" s="134">
        <v>3.0209999999999999</v>
      </c>
      <c r="J81" s="133">
        <v>96.686000000000007</v>
      </c>
      <c r="K81" s="134">
        <v>2.4590000000000001</v>
      </c>
      <c r="L81" s="133">
        <v>103.93</v>
      </c>
      <c r="M81" s="134">
        <v>1.623</v>
      </c>
      <c r="N81" s="133">
        <v>99.927999999999997</v>
      </c>
      <c r="O81" s="134">
        <v>2.7509999999999999</v>
      </c>
    </row>
    <row r="82" spans="1:15" x14ac:dyDescent="0.25">
      <c r="A82" s="22">
        <v>43465</v>
      </c>
      <c r="B82" s="133">
        <v>103.08</v>
      </c>
      <c r="C82" s="134">
        <v>1.24</v>
      </c>
      <c r="D82" s="133">
        <v>105.89</v>
      </c>
      <c r="E82" s="134">
        <v>1.641</v>
      </c>
      <c r="F82" s="135">
        <v>104.6917</v>
      </c>
      <c r="G82" s="135">
        <v>1.7809999999999999</v>
      </c>
      <c r="H82" s="133">
        <v>109.79</v>
      </c>
      <c r="I82" s="134">
        <v>1.554</v>
      </c>
      <c r="J82" s="133">
        <v>99.554000000000002</v>
      </c>
      <c r="K82" s="134">
        <v>2.9660000000000002</v>
      </c>
      <c r="L82" s="133">
        <v>104.8</v>
      </c>
      <c r="M82" s="134">
        <v>0.83699999999999997</v>
      </c>
      <c r="N82" s="133">
        <v>102.337</v>
      </c>
      <c r="O82" s="134">
        <v>2.411</v>
      </c>
    </row>
    <row r="83" spans="1:15" x14ac:dyDescent="0.25">
      <c r="A83" s="22">
        <v>43830</v>
      </c>
      <c r="B83" s="133">
        <v>104.2</v>
      </c>
      <c r="C83" s="134">
        <v>1.0900000000000001</v>
      </c>
      <c r="D83" s="133">
        <v>108.04</v>
      </c>
      <c r="E83" s="134">
        <v>2.0299999999999998</v>
      </c>
      <c r="F83" s="135">
        <v>106.3998</v>
      </c>
      <c r="G83" s="135">
        <v>1.6319999999999999</v>
      </c>
      <c r="H83" s="133">
        <v>111.17</v>
      </c>
      <c r="I83" s="134">
        <v>1.2569999999999999</v>
      </c>
      <c r="J83" s="133">
        <v>102.126</v>
      </c>
      <c r="K83" s="134">
        <v>2.5840000000000001</v>
      </c>
      <c r="L83" s="133">
        <v>104.47</v>
      </c>
      <c r="M83" s="134">
        <v>-0.315</v>
      </c>
      <c r="N83" s="133">
        <v>104.14700000000001</v>
      </c>
      <c r="O83" s="134">
        <v>1.7689999999999999</v>
      </c>
    </row>
    <row r="84" spans="1:15" ht="21" customHeight="1" x14ac:dyDescent="0.25">
      <c r="A84" s="22">
        <v>44196</v>
      </c>
      <c r="B84" s="133">
        <v>100</v>
      </c>
      <c r="C84" s="134">
        <v>-4.03</v>
      </c>
      <c r="D84" s="133">
        <v>100</v>
      </c>
      <c r="E84" s="134">
        <v>-7.4420000000000002</v>
      </c>
      <c r="F84" s="135">
        <v>100</v>
      </c>
      <c r="G84" s="135">
        <v>-6.0149999999999997</v>
      </c>
      <c r="H84" s="133">
        <v>100</v>
      </c>
      <c r="I84" s="134">
        <v>-10.048</v>
      </c>
      <c r="J84" s="133">
        <v>100</v>
      </c>
      <c r="K84" s="134">
        <v>-2.0819999999999999</v>
      </c>
      <c r="L84" s="133">
        <v>100</v>
      </c>
      <c r="M84" s="134">
        <v>-4.2789999999999999</v>
      </c>
      <c r="N84" s="133">
        <v>100</v>
      </c>
      <c r="O84" s="134">
        <v>-3.9820000000000002</v>
      </c>
    </row>
    <row r="85" spans="1:15" x14ac:dyDescent="0.25">
      <c r="A85" s="22">
        <v>44561</v>
      </c>
      <c r="B85" s="133">
        <v>103.96</v>
      </c>
      <c r="C85" s="134">
        <v>3.96</v>
      </c>
      <c r="D85" s="133">
        <v>106.88</v>
      </c>
      <c r="E85" s="134">
        <v>6.88</v>
      </c>
      <c r="F85" s="135">
        <v>106.4239</v>
      </c>
      <c r="G85" s="135">
        <v>6.4240000000000004</v>
      </c>
      <c r="H85" s="133">
        <v>108.54</v>
      </c>
      <c r="I85" s="134">
        <v>8.5399999999999991</v>
      </c>
      <c r="J85" s="133">
        <v>106.152</v>
      </c>
      <c r="K85" s="134">
        <v>6.1520000000000001</v>
      </c>
      <c r="L85" s="133">
        <v>103.59</v>
      </c>
      <c r="M85" s="134">
        <v>3.59</v>
      </c>
      <c r="N85" s="133">
        <v>106.32299999999999</v>
      </c>
      <c r="O85" s="134">
        <v>6.3230000000000004</v>
      </c>
    </row>
    <row r="86" spans="1:15" x14ac:dyDescent="0.25">
      <c r="A86" s="22">
        <v>44926</v>
      </c>
      <c r="B86" s="133">
        <v>105.9</v>
      </c>
      <c r="C86" s="134">
        <v>1.87</v>
      </c>
      <c r="D86" s="133">
        <v>109.79</v>
      </c>
      <c r="E86" s="134">
        <v>2.7229999999999999</v>
      </c>
      <c r="F86" s="135">
        <v>110.32680000000001</v>
      </c>
      <c r="G86" s="135">
        <v>3.6669999999999998</v>
      </c>
      <c r="H86" s="133">
        <v>114.13</v>
      </c>
      <c r="I86" s="134">
        <v>5.15</v>
      </c>
      <c r="J86" s="133">
        <v>108.83199999999999</v>
      </c>
      <c r="K86" s="134">
        <v>2.5249999999999999</v>
      </c>
      <c r="L86" s="133">
        <v>104.87</v>
      </c>
      <c r="M86" s="134">
        <v>1.236</v>
      </c>
      <c r="N86" s="133">
        <v>109.816</v>
      </c>
      <c r="O86" s="134">
        <v>3.2850000000000001</v>
      </c>
    </row>
    <row r="87" spans="1:15" x14ac:dyDescent="0.25">
      <c r="A87" s="22">
        <v>45291</v>
      </c>
      <c r="B87" s="133">
        <v>104.83</v>
      </c>
      <c r="C87" s="134">
        <v>-1.01</v>
      </c>
      <c r="D87" s="133">
        <v>111.58</v>
      </c>
      <c r="E87" s="134">
        <v>1.63</v>
      </c>
      <c r="F87" s="135">
        <v>110.8158</v>
      </c>
      <c r="G87" s="135">
        <v>0.443</v>
      </c>
      <c r="H87" s="133">
        <v>114.44</v>
      </c>
      <c r="I87" s="134">
        <v>0.27200000000000002</v>
      </c>
      <c r="J87" s="133">
        <v>112.026</v>
      </c>
      <c r="K87" s="134">
        <v>2.9350000000000001</v>
      </c>
      <c r="L87" s="133">
        <v>105.81</v>
      </c>
      <c r="M87" s="134">
        <v>0.89600000000000002</v>
      </c>
      <c r="N87" s="133">
        <v>111.705</v>
      </c>
      <c r="O87" s="134">
        <v>1.72</v>
      </c>
    </row>
    <row r="88" spans="1:15" x14ac:dyDescent="0.25">
      <c r="A88" s="22">
        <v>45657</v>
      </c>
      <c r="B88" s="133">
        <v>104.83</v>
      </c>
      <c r="C88" s="134">
        <v>0</v>
      </c>
      <c r="D88" s="133">
        <v>113.26</v>
      </c>
      <c r="E88" s="134">
        <v>1.506</v>
      </c>
      <c r="F88" s="135">
        <v>111.9547</v>
      </c>
      <c r="G88" s="135">
        <v>1.028</v>
      </c>
      <c r="H88" s="133">
        <v>115.64</v>
      </c>
      <c r="I88" s="134">
        <v>1.0489999999999999</v>
      </c>
      <c r="J88" s="133">
        <v>115.155</v>
      </c>
      <c r="K88" s="134">
        <v>2.7930000000000001</v>
      </c>
      <c r="L88" s="133">
        <v>105.88</v>
      </c>
      <c r="M88" s="134">
        <v>6.6000000000000003E-2</v>
      </c>
      <c r="N88" s="133">
        <v>113.726</v>
      </c>
      <c r="O88" s="134">
        <v>1.8089999999999999</v>
      </c>
    </row>
    <row r="89" spans="1:15" ht="21" customHeight="1" x14ac:dyDescent="0.25">
      <c r="A89" s="22">
        <v>46022</v>
      </c>
      <c r="B89" s="133">
        <v>105.07</v>
      </c>
      <c r="C89" s="134">
        <v>0.23</v>
      </c>
      <c r="D89" s="133">
        <v>114.17</v>
      </c>
      <c r="E89" s="134">
        <v>0.80300000000000005</v>
      </c>
      <c r="F89" s="135">
        <v>113.3353</v>
      </c>
      <c r="G89" s="135">
        <v>1.2330000000000001</v>
      </c>
      <c r="H89" s="133">
        <v>117.16</v>
      </c>
      <c r="I89" s="134">
        <v>1.3140000000000001</v>
      </c>
      <c r="J89" s="133">
        <v>117.58</v>
      </c>
      <c r="K89" s="134">
        <v>2.1059999999999999</v>
      </c>
      <c r="L89" s="133">
        <v>107.12</v>
      </c>
      <c r="M89" s="134">
        <v>1.171</v>
      </c>
      <c r="N89" s="133">
        <v>115.735</v>
      </c>
      <c r="O89" s="134">
        <v>1.7669999999999999</v>
      </c>
    </row>
    <row r="90" spans="1:15" x14ac:dyDescent="0.25">
      <c r="A90" s="22"/>
      <c r="B90" s="23"/>
      <c r="C90" s="23"/>
      <c r="D90" s="23"/>
      <c r="E90" s="23"/>
      <c r="F90" s="23"/>
      <c r="G90" s="23"/>
      <c r="H90" s="23"/>
      <c r="I90" s="23"/>
      <c r="J90" s="23"/>
      <c r="K90" s="23"/>
      <c r="L90" s="23"/>
      <c r="M90" s="23"/>
      <c r="N90" s="23"/>
      <c r="O90" s="23"/>
    </row>
    <row r="91" spans="1:15" ht="15" customHeight="1" x14ac:dyDescent="0.25">
      <c r="A91" s="22"/>
      <c r="B91" s="229" t="s">
        <v>474</v>
      </c>
      <c r="C91" s="229"/>
      <c r="D91" s="229"/>
      <c r="E91" s="229"/>
      <c r="F91" s="229"/>
      <c r="G91" s="229"/>
      <c r="H91" s="229"/>
      <c r="I91" s="229"/>
      <c r="J91" s="229"/>
      <c r="K91" s="229"/>
      <c r="L91" s="229"/>
      <c r="M91" s="229"/>
      <c r="N91" s="229"/>
      <c r="O91" s="229"/>
    </row>
    <row r="92" spans="1:15" x14ac:dyDescent="0.25">
      <c r="A92" s="22"/>
      <c r="B92" s="229"/>
      <c r="C92" s="229"/>
      <c r="D92" s="229"/>
      <c r="E92" s="229"/>
      <c r="F92" s="229"/>
      <c r="G92" s="229"/>
      <c r="H92" s="229"/>
      <c r="I92" s="229"/>
      <c r="J92" s="229"/>
      <c r="K92" s="229"/>
      <c r="L92" s="229"/>
      <c r="M92" s="229"/>
      <c r="N92" s="229"/>
      <c r="O92" s="229"/>
    </row>
    <row r="93" spans="1:15" x14ac:dyDescent="0.25">
      <c r="A93" s="22"/>
      <c r="B93" s="229"/>
      <c r="C93" s="229"/>
      <c r="D93" s="229"/>
      <c r="E93" s="229"/>
      <c r="F93" s="229"/>
      <c r="G93" s="229"/>
      <c r="H93" s="229"/>
      <c r="I93" s="229"/>
      <c r="J93" s="229"/>
      <c r="K93" s="229"/>
      <c r="L93" s="229"/>
      <c r="M93" s="229"/>
      <c r="N93" s="229"/>
      <c r="O93" s="229"/>
    </row>
    <row r="94" spans="1:15" ht="18" customHeight="1" x14ac:dyDescent="0.25">
      <c r="A94" s="22"/>
      <c r="B94" s="229"/>
      <c r="C94" s="229"/>
      <c r="D94" s="229"/>
      <c r="E94" s="229"/>
      <c r="F94" s="229"/>
      <c r="G94" s="229"/>
      <c r="H94" s="229"/>
      <c r="I94" s="229"/>
      <c r="J94" s="229"/>
      <c r="K94" s="229"/>
      <c r="L94" s="229"/>
      <c r="M94" s="229"/>
      <c r="N94" s="229"/>
      <c r="O94" s="229"/>
    </row>
    <row r="95" spans="1:15" x14ac:dyDescent="0.25">
      <c r="A95" s="22"/>
      <c r="B95" s="40"/>
      <c r="C95" s="40"/>
      <c r="D95" s="40"/>
      <c r="E95" s="40"/>
      <c r="F95" s="40"/>
      <c r="G95" s="40"/>
      <c r="H95" s="40"/>
      <c r="I95" s="40"/>
      <c r="J95" s="40"/>
      <c r="K95" s="40"/>
      <c r="L95" s="40"/>
      <c r="M95" s="40"/>
      <c r="N95" s="40"/>
      <c r="O95" s="40"/>
    </row>
    <row r="96" spans="1:15" x14ac:dyDescent="0.25">
      <c r="A96" s="22"/>
      <c r="B96" s="23"/>
      <c r="C96" s="23"/>
      <c r="D96" s="23"/>
      <c r="E96" s="23"/>
      <c r="F96" s="23"/>
      <c r="G96" s="23"/>
      <c r="H96" s="23"/>
      <c r="I96" s="23"/>
      <c r="J96" s="23"/>
      <c r="K96" s="23"/>
      <c r="L96" s="23"/>
      <c r="M96" s="23"/>
      <c r="N96" s="23"/>
      <c r="O96" s="23"/>
    </row>
    <row r="98" spans="2:15" ht="12" customHeight="1" x14ac:dyDescent="0.25"/>
    <row r="102" spans="2:15" x14ac:dyDescent="0.25">
      <c r="B102" s="40"/>
      <c r="C102" s="40"/>
      <c r="D102" s="40"/>
      <c r="E102" s="40"/>
      <c r="F102" s="40"/>
      <c r="G102" s="40"/>
      <c r="H102" s="40"/>
      <c r="I102" s="40"/>
      <c r="J102" s="40"/>
      <c r="K102" s="40"/>
      <c r="L102" s="40"/>
      <c r="M102" s="40"/>
      <c r="N102" s="40"/>
      <c r="O102" s="40"/>
    </row>
    <row r="103" spans="2:15" x14ac:dyDescent="0.25">
      <c r="B103" s="40"/>
      <c r="C103" s="40"/>
      <c r="D103" s="40"/>
      <c r="E103" s="40"/>
      <c r="F103" s="40"/>
      <c r="G103" s="40"/>
      <c r="H103" s="40"/>
      <c r="I103" s="40"/>
      <c r="J103" s="40"/>
      <c r="K103" s="40"/>
      <c r="L103" s="40"/>
      <c r="M103" s="40"/>
      <c r="N103" s="40"/>
      <c r="O103" s="40"/>
    </row>
  </sheetData>
  <mergeCells count="12">
    <mergeCell ref="N3:O3"/>
    <mergeCell ref="B91:O94"/>
    <mergeCell ref="N7:O7"/>
    <mergeCell ref="N9:O9"/>
    <mergeCell ref="N10:O10"/>
    <mergeCell ref="B10:C10"/>
    <mergeCell ref="D10:E10"/>
    <mergeCell ref="F10:G10"/>
    <mergeCell ref="H10:I10"/>
    <mergeCell ref="J10:K10"/>
    <mergeCell ref="L10:M10"/>
    <mergeCell ref="N8:O8"/>
  </mergeCells>
  <hyperlinks>
    <hyperlink ref="N7" location="Inhalt!D2" display="zum Inhalt" xr:uid="{00000000-0004-0000-0300-000000000000}"/>
    <hyperlink ref="N8" location="Hinweise!D6" display="zu den Hinweisen" xr:uid="{00000000-0004-0000-0300-000001000000}"/>
    <hyperlink ref="N9" location="FN_I.1" display="zu den Fußnoten" xr:uid="{00000000-0004-0000-03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7">
    <tabColor theme="4" tint="0.39997558519241921"/>
  </sheetPr>
  <dimension ref="A1:R95"/>
  <sheetViews>
    <sheetView zoomScale="90" zoomScaleNormal="90" workbookViewId="0">
      <selection activeCell="A2" sqref="A2"/>
    </sheetView>
  </sheetViews>
  <sheetFormatPr baseColWidth="10" defaultColWidth="11.44140625" defaultRowHeight="15" x14ac:dyDescent="0.25"/>
  <cols>
    <col min="1" max="1" width="11.44140625" style="25"/>
    <col min="2" max="13" width="14.5546875" style="25" customWidth="1"/>
    <col min="14" max="16384" width="11.44140625" style="25"/>
  </cols>
  <sheetData>
    <row r="1" spans="1:18" s="205" customFormat="1" ht="15" customHeight="1" x14ac:dyDescent="0.3">
      <c r="A1" s="203"/>
      <c r="B1" s="203"/>
      <c r="C1" s="203"/>
      <c r="D1" s="203"/>
      <c r="E1" s="203"/>
      <c r="F1" s="203"/>
      <c r="G1" s="203"/>
      <c r="H1" s="203"/>
      <c r="I1" s="203"/>
      <c r="J1" s="203"/>
      <c r="K1" s="203"/>
      <c r="L1" s="203"/>
      <c r="M1" s="204" t="s">
        <v>524</v>
      </c>
    </row>
    <row r="2" spans="1:18" s="205" customFormat="1" ht="15" customHeight="1" x14ac:dyDescent="0.3">
      <c r="A2" s="203"/>
      <c r="B2" s="203"/>
      <c r="C2" s="203"/>
      <c r="D2" s="203"/>
      <c r="E2" s="203"/>
      <c r="F2" s="203"/>
      <c r="G2" s="203"/>
      <c r="H2" s="203"/>
      <c r="I2" s="203"/>
      <c r="J2" s="203"/>
      <c r="K2" s="203"/>
      <c r="L2" s="203"/>
      <c r="M2" s="204" t="s">
        <v>139</v>
      </c>
    </row>
    <row r="3" spans="1:18" s="205" customFormat="1" ht="15" customHeight="1" x14ac:dyDescent="0.3">
      <c r="A3" s="203"/>
      <c r="B3" s="203"/>
      <c r="C3" s="203"/>
      <c r="D3" s="203"/>
      <c r="E3" s="203"/>
      <c r="F3" s="203"/>
      <c r="G3" s="203"/>
      <c r="H3" s="203"/>
      <c r="I3" s="203"/>
      <c r="J3" s="203"/>
      <c r="K3" s="203"/>
      <c r="L3" s="203"/>
      <c r="M3" s="206">
        <f>DatumKompendium</f>
        <v>46268</v>
      </c>
    </row>
    <row r="4" spans="1:18" s="205" customFormat="1" ht="15" customHeight="1" x14ac:dyDescent="0.3">
      <c r="A4" s="203"/>
      <c r="B4" s="203"/>
      <c r="C4" s="203"/>
      <c r="D4" s="203"/>
      <c r="E4" s="203"/>
      <c r="F4" s="203"/>
      <c r="G4" s="203"/>
      <c r="H4" s="203"/>
      <c r="I4" s="203"/>
      <c r="J4" s="203"/>
      <c r="K4" s="203"/>
      <c r="L4" s="203"/>
      <c r="M4" s="204"/>
    </row>
    <row r="5" spans="1:18" ht="17.399999999999999" x14ac:dyDescent="0.3">
      <c r="A5" s="27"/>
      <c r="B5" s="42" t="s">
        <v>260</v>
      </c>
      <c r="C5" s="27"/>
      <c r="D5" s="27"/>
      <c r="E5" s="27"/>
      <c r="F5" s="27"/>
      <c r="G5" s="27"/>
      <c r="H5" s="27"/>
      <c r="I5" s="27"/>
      <c r="J5" s="27"/>
      <c r="K5" s="27"/>
      <c r="L5" s="27"/>
      <c r="M5" s="27"/>
    </row>
    <row r="6" spans="1:18" x14ac:dyDescent="0.25">
      <c r="A6" s="27"/>
      <c r="B6" s="28"/>
      <c r="C6" s="27"/>
      <c r="D6" s="27"/>
      <c r="E6" s="27"/>
      <c r="F6" s="27"/>
      <c r="G6" s="27"/>
      <c r="H6" s="27"/>
      <c r="I6" s="27"/>
      <c r="J6" s="27"/>
      <c r="K6" s="27"/>
      <c r="L6" s="27"/>
      <c r="M6" s="27"/>
    </row>
    <row r="7" spans="1:18" ht="17.399999999999999" x14ac:dyDescent="0.3">
      <c r="A7" s="27"/>
      <c r="B7" s="42" t="s">
        <v>273</v>
      </c>
      <c r="C7" s="8"/>
      <c r="D7" s="8"/>
      <c r="E7" s="8"/>
      <c r="F7" s="8"/>
      <c r="G7" s="8"/>
      <c r="H7" s="8"/>
      <c r="I7" s="8"/>
      <c r="J7" s="8"/>
      <c r="K7" s="8"/>
      <c r="L7" s="8"/>
      <c r="M7" s="158" t="s">
        <v>449</v>
      </c>
      <c r="N7" s="5"/>
      <c r="O7" s="5"/>
      <c r="P7" s="5"/>
      <c r="Q7" s="5"/>
      <c r="R7" s="5"/>
    </row>
    <row r="8" spans="1:18" x14ac:dyDescent="0.25">
      <c r="A8" s="27"/>
      <c r="B8" s="28"/>
      <c r="C8" s="8"/>
      <c r="D8" s="8"/>
      <c r="E8" s="8"/>
      <c r="F8" s="8"/>
      <c r="G8" s="8"/>
      <c r="H8" s="8"/>
      <c r="I8" s="8"/>
      <c r="J8" s="8"/>
      <c r="K8" s="8"/>
      <c r="L8" s="8"/>
      <c r="M8" s="158" t="s">
        <v>450</v>
      </c>
      <c r="N8" s="5"/>
      <c r="O8" s="5"/>
      <c r="P8" s="5"/>
      <c r="Q8" s="5"/>
      <c r="R8" s="5"/>
    </row>
    <row r="9" spans="1:18" x14ac:dyDescent="0.25">
      <c r="A9" s="31"/>
      <c r="B9" s="28" t="s">
        <v>274</v>
      </c>
      <c r="C9" s="10"/>
      <c r="D9" s="10"/>
      <c r="E9" s="10"/>
      <c r="F9" s="10"/>
      <c r="G9" s="10"/>
      <c r="H9" s="10"/>
      <c r="I9" s="10"/>
      <c r="J9" s="10"/>
      <c r="K9" s="10"/>
      <c r="L9" s="10"/>
      <c r="M9" s="129" t="s">
        <v>451</v>
      </c>
      <c r="N9" s="5"/>
      <c r="O9" s="5"/>
      <c r="P9" s="5"/>
      <c r="Q9" s="5"/>
      <c r="R9" s="5"/>
    </row>
    <row r="10" spans="1:18" ht="36" customHeight="1" x14ac:dyDescent="0.3">
      <c r="A10" s="32"/>
      <c r="B10" s="242" t="s">
        <v>2</v>
      </c>
      <c r="C10" s="242"/>
      <c r="D10" s="242"/>
      <c r="E10" s="242" t="s">
        <v>344</v>
      </c>
      <c r="F10" s="242"/>
      <c r="G10" s="242" t="s">
        <v>275</v>
      </c>
      <c r="H10" s="242"/>
      <c r="I10" s="254" t="s">
        <v>345</v>
      </c>
      <c r="J10" s="254"/>
      <c r="K10" s="242" t="s">
        <v>276</v>
      </c>
      <c r="L10" s="242"/>
      <c r="M10" s="33" t="s">
        <v>268</v>
      </c>
    </row>
    <row r="11" spans="1:18" ht="20.7" customHeight="1" x14ac:dyDescent="0.25">
      <c r="A11" s="126" t="s">
        <v>1</v>
      </c>
      <c r="B11" s="73" t="s">
        <v>277</v>
      </c>
      <c r="C11" s="73" t="s">
        <v>278</v>
      </c>
      <c r="D11" s="73" t="s">
        <v>263</v>
      </c>
      <c r="E11" s="73" t="s">
        <v>277</v>
      </c>
      <c r="F11" s="73" t="s">
        <v>278</v>
      </c>
      <c r="G11" s="73" t="s">
        <v>277</v>
      </c>
      <c r="H11" s="73" t="s">
        <v>278</v>
      </c>
      <c r="I11" s="73" t="s">
        <v>277</v>
      </c>
      <c r="J11" s="73" t="s">
        <v>278</v>
      </c>
      <c r="K11" s="73" t="s">
        <v>277</v>
      </c>
      <c r="L11" s="73" t="s">
        <v>278</v>
      </c>
      <c r="M11" s="73" t="s">
        <v>277</v>
      </c>
    </row>
    <row r="12" spans="1:18" ht="7.5" customHeight="1" x14ac:dyDescent="0.25">
      <c r="A12" s="32"/>
      <c r="B12" s="62"/>
      <c r="C12" s="63"/>
      <c r="D12" s="63"/>
      <c r="E12" s="63"/>
      <c r="F12" s="63"/>
      <c r="G12" s="63"/>
      <c r="H12" s="63"/>
      <c r="I12" s="63"/>
      <c r="J12" s="63"/>
      <c r="K12" s="63"/>
      <c r="L12" s="63"/>
      <c r="M12" s="63"/>
    </row>
    <row r="13" spans="1:18" hidden="1" x14ac:dyDescent="0.25">
      <c r="A13" s="22"/>
      <c r="B13" s="64"/>
      <c r="C13" s="64"/>
      <c r="D13" s="64"/>
      <c r="E13" s="64"/>
      <c r="F13" s="64"/>
      <c r="G13" s="64"/>
      <c r="H13" s="64"/>
      <c r="I13" s="64"/>
      <c r="J13" s="64"/>
      <c r="K13" s="64"/>
      <c r="L13" s="64"/>
      <c r="M13" s="64"/>
    </row>
    <row r="14" spans="1:18" x14ac:dyDescent="0.25">
      <c r="A14" s="22">
        <v>18263</v>
      </c>
      <c r="B14" s="151">
        <v>1.1970000000000001</v>
      </c>
      <c r="C14" s="151">
        <v>2.738</v>
      </c>
      <c r="D14" s="151">
        <v>-1.5409999999999999</v>
      </c>
      <c r="E14" s="151">
        <v>0.14299999999999999</v>
      </c>
      <c r="F14" s="151">
        <v>1.8879999999999999</v>
      </c>
      <c r="G14" s="151" t="s">
        <v>6</v>
      </c>
      <c r="H14" s="151" t="s">
        <v>6</v>
      </c>
      <c r="I14" s="151" t="s">
        <v>6</v>
      </c>
      <c r="J14" s="151" t="s">
        <v>6</v>
      </c>
      <c r="K14" s="151">
        <v>0.63800000000000001</v>
      </c>
      <c r="L14" s="151">
        <v>0.85</v>
      </c>
      <c r="M14" s="151">
        <v>0.41599999999999998</v>
      </c>
    </row>
    <row r="15" spans="1:18" ht="21" customHeight="1" x14ac:dyDescent="0.25">
      <c r="A15" s="22">
        <v>18628</v>
      </c>
      <c r="B15" s="151">
        <v>1.9910000000000001</v>
      </c>
      <c r="C15" s="151">
        <v>4.5039999999999996</v>
      </c>
      <c r="D15" s="151">
        <v>-2.5129999999999999</v>
      </c>
      <c r="E15" s="151">
        <v>0.14299999999999999</v>
      </c>
      <c r="F15" s="151">
        <v>1.9930000000000001</v>
      </c>
      <c r="G15" s="151" t="s">
        <v>6</v>
      </c>
      <c r="H15" s="151" t="s">
        <v>6</v>
      </c>
      <c r="I15" s="151" t="s">
        <v>6</v>
      </c>
      <c r="J15" s="151" t="s">
        <v>6</v>
      </c>
      <c r="K15" s="151">
        <v>1.44</v>
      </c>
      <c r="L15" s="151">
        <v>2.5110000000000001</v>
      </c>
      <c r="M15" s="151">
        <v>0.40799999999999997</v>
      </c>
    </row>
    <row r="16" spans="1:18" x14ac:dyDescent="0.25">
      <c r="A16" s="22">
        <v>18993</v>
      </c>
      <c r="B16" s="151">
        <v>3.0880000000000001</v>
      </c>
      <c r="C16" s="151">
        <v>4.492</v>
      </c>
      <c r="D16" s="151">
        <v>-1.4039999999999999</v>
      </c>
      <c r="E16" s="151">
        <v>0.14299999999999999</v>
      </c>
      <c r="F16" s="151">
        <v>2.218</v>
      </c>
      <c r="G16" s="151" t="s">
        <v>6</v>
      </c>
      <c r="H16" s="151" t="s">
        <v>6</v>
      </c>
      <c r="I16" s="151" t="s">
        <v>6</v>
      </c>
      <c r="J16" s="151" t="s">
        <v>6</v>
      </c>
      <c r="K16" s="151">
        <v>1.9690000000000001</v>
      </c>
      <c r="L16" s="151">
        <v>2.274</v>
      </c>
      <c r="M16" s="151">
        <v>0.97599999999999998</v>
      </c>
    </row>
    <row r="17" spans="1:13" x14ac:dyDescent="0.25">
      <c r="A17" s="22">
        <v>19359</v>
      </c>
      <c r="B17" s="151">
        <v>4.976</v>
      </c>
      <c r="C17" s="151">
        <v>4.8289999999999997</v>
      </c>
      <c r="D17" s="151">
        <v>0.14699999999999999</v>
      </c>
      <c r="E17" s="151">
        <v>0.15</v>
      </c>
      <c r="F17" s="151">
        <v>2.3620000000000001</v>
      </c>
      <c r="G17" s="151" t="s">
        <v>6</v>
      </c>
      <c r="H17" s="151" t="s">
        <v>6</v>
      </c>
      <c r="I17" s="151" t="s">
        <v>6</v>
      </c>
      <c r="J17" s="151" t="s">
        <v>6</v>
      </c>
      <c r="K17" s="151">
        <v>3.2360000000000002</v>
      </c>
      <c r="L17" s="151">
        <v>2.4670000000000001</v>
      </c>
      <c r="M17" s="151">
        <v>1.59</v>
      </c>
    </row>
    <row r="18" spans="1:13" x14ac:dyDescent="0.25">
      <c r="A18" s="22">
        <v>19724</v>
      </c>
      <c r="B18" s="151">
        <v>7.0330000000000004</v>
      </c>
      <c r="C18" s="151">
        <v>11.477</v>
      </c>
      <c r="D18" s="151">
        <v>-4.4450000000000003</v>
      </c>
      <c r="E18" s="151">
        <v>0.151</v>
      </c>
      <c r="F18" s="151">
        <v>2.6120000000000001</v>
      </c>
      <c r="G18" s="151" t="s">
        <v>6</v>
      </c>
      <c r="H18" s="151" t="s">
        <v>6</v>
      </c>
      <c r="I18" s="151" t="s">
        <v>6</v>
      </c>
      <c r="J18" s="151" t="s">
        <v>6</v>
      </c>
      <c r="K18" s="151">
        <v>3.984</v>
      </c>
      <c r="L18" s="151">
        <v>8.8650000000000002</v>
      </c>
      <c r="M18" s="151">
        <v>2.8969999999999998</v>
      </c>
    </row>
    <row r="19" spans="1:13" x14ac:dyDescent="0.25">
      <c r="A19" s="22">
        <v>20089</v>
      </c>
      <c r="B19" s="151">
        <v>9.2360000000000007</v>
      </c>
      <c r="C19" s="151">
        <v>12.395</v>
      </c>
      <c r="D19" s="151">
        <v>-3.1589999999999998</v>
      </c>
      <c r="E19" s="151">
        <v>0.222</v>
      </c>
      <c r="F19" s="151">
        <v>3.0310000000000001</v>
      </c>
      <c r="G19" s="151">
        <v>3.0000000000000001E-3</v>
      </c>
      <c r="H19" s="151">
        <v>8.0000000000000002E-3</v>
      </c>
      <c r="I19" s="151" t="s">
        <v>6</v>
      </c>
      <c r="J19" s="151" t="s">
        <v>6</v>
      </c>
      <c r="K19" s="151">
        <v>4.5259999999999998</v>
      </c>
      <c r="L19" s="151">
        <v>9.3559999999999999</v>
      </c>
      <c r="M19" s="151">
        <v>4.4850000000000003</v>
      </c>
    </row>
    <row r="20" spans="1:13" ht="21" customHeight="1" x14ac:dyDescent="0.25">
      <c r="A20" s="22">
        <v>20454</v>
      </c>
      <c r="B20" s="151">
        <v>10.955</v>
      </c>
      <c r="C20" s="151">
        <v>13.146000000000001</v>
      </c>
      <c r="D20" s="151">
        <v>-2.1909999999999998</v>
      </c>
      <c r="E20" s="151">
        <v>0.31</v>
      </c>
      <c r="F20" s="151">
        <v>3.339</v>
      </c>
      <c r="G20" s="151">
        <v>4.0000000000000001E-3</v>
      </c>
      <c r="H20" s="151">
        <v>0.157</v>
      </c>
      <c r="I20" s="151" t="s">
        <v>6</v>
      </c>
      <c r="J20" s="151" t="s">
        <v>6</v>
      </c>
      <c r="K20" s="151">
        <v>5.2839999999999998</v>
      </c>
      <c r="L20" s="151">
        <v>9.65</v>
      </c>
      <c r="M20" s="151">
        <v>5.3579999999999997</v>
      </c>
    </row>
    <row r="21" spans="1:13" x14ac:dyDescent="0.25">
      <c r="A21" s="22">
        <v>20820</v>
      </c>
      <c r="B21" s="151">
        <v>14.673999999999999</v>
      </c>
      <c r="C21" s="151">
        <v>14.54</v>
      </c>
      <c r="D21" s="151">
        <v>0.13400000000000001</v>
      </c>
      <c r="E21" s="151">
        <v>0.438</v>
      </c>
      <c r="F21" s="151">
        <v>3.7389999999999999</v>
      </c>
      <c r="G21" s="151">
        <v>1.6E-2</v>
      </c>
      <c r="H21" s="151">
        <v>0.25800000000000001</v>
      </c>
      <c r="I21" s="151" t="s">
        <v>6</v>
      </c>
      <c r="J21" s="151" t="s">
        <v>6</v>
      </c>
      <c r="K21" s="151">
        <v>6.673</v>
      </c>
      <c r="L21" s="151">
        <v>10.542</v>
      </c>
      <c r="M21" s="151">
        <v>7.5460000000000003</v>
      </c>
    </row>
    <row r="22" spans="1:13" x14ac:dyDescent="0.25">
      <c r="A22" s="22">
        <v>21185</v>
      </c>
      <c r="B22" s="151">
        <v>19.815999999999999</v>
      </c>
      <c r="C22" s="151">
        <v>16.439</v>
      </c>
      <c r="D22" s="151">
        <v>3.3769999999999998</v>
      </c>
      <c r="E22" s="151">
        <v>0.66700000000000004</v>
      </c>
      <c r="F22" s="151">
        <v>4.2270000000000003</v>
      </c>
      <c r="G22" s="151">
        <v>5.0999999999999997E-2</v>
      </c>
      <c r="H22" s="151">
        <v>0.64600000000000002</v>
      </c>
      <c r="I22" s="151" t="s">
        <v>6</v>
      </c>
      <c r="J22" s="151" t="s">
        <v>6</v>
      </c>
      <c r="K22" s="151">
        <v>10.108000000000001</v>
      </c>
      <c r="L22" s="151">
        <v>11.565</v>
      </c>
      <c r="M22" s="151">
        <v>8.99</v>
      </c>
    </row>
    <row r="23" spans="1:13" x14ac:dyDescent="0.25">
      <c r="A23" s="22">
        <v>21550</v>
      </c>
      <c r="B23" s="151">
        <v>23.004999999999999</v>
      </c>
      <c r="C23" s="151">
        <v>16.821999999999999</v>
      </c>
      <c r="D23" s="151">
        <v>6.1829999999999998</v>
      </c>
      <c r="E23" s="151">
        <v>0.85299999999999998</v>
      </c>
      <c r="F23" s="151">
        <v>4.5529999999999999</v>
      </c>
      <c r="G23" s="151">
        <v>0.216</v>
      </c>
      <c r="H23" s="151">
        <v>1.1759999999999999</v>
      </c>
      <c r="I23" s="151" t="s">
        <v>6</v>
      </c>
      <c r="J23" s="151" t="s">
        <v>6</v>
      </c>
      <c r="K23" s="151">
        <v>11.661</v>
      </c>
      <c r="L23" s="151">
        <v>11.093</v>
      </c>
      <c r="M23" s="151">
        <v>10.273999999999999</v>
      </c>
    </row>
    <row r="24" spans="1:13" x14ac:dyDescent="0.25">
      <c r="A24" s="22">
        <v>21915</v>
      </c>
      <c r="B24" s="151">
        <v>26.003</v>
      </c>
      <c r="C24" s="151">
        <v>18.268999999999998</v>
      </c>
      <c r="D24" s="151">
        <v>7.7329999999999997</v>
      </c>
      <c r="E24" s="151">
        <v>1.026</v>
      </c>
      <c r="F24" s="151">
        <v>4.9740000000000002</v>
      </c>
      <c r="G24" s="151">
        <v>1.01</v>
      </c>
      <c r="H24" s="151">
        <v>2.0790000000000002</v>
      </c>
      <c r="I24" s="151" t="s">
        <v>6</v>
      </c>
      <c r="J24" s="151" t="s">
        <v>6</v>
      </c>
      <c r="K24" s="151">
        <v>13.654</v>
      </c>
      <c r="L24" s="151">
        <v>11.217000000000001</v>
      </c>
      <c r="M24" s="151">
        <v>10.311999999999999</v>
      </c>
    </row>
    <row r="25" spans="1:13" ht="21" customHeight="1" x14ac:dyDescent="0.25">
      <c r="A25" s="22">
        <v>22281</v>
      </c>
      <c r="B25" s="151">
        <v>32.412999999999997</v>
      </c>
      <c r="C25" s="151">
        <v>22.109000000000002</v>
      </c>
      <c r="D25" s="151">
        <v>10.304</v>
      </c>
      <c r="E25" s="151">
        <v>1.3380000000000001</v>
      </c>
      <c r="F25" s="151">
        <v>5.5090000000000003</v>
      </c>
      <c r="G25" s="151">
        <v>1.3560000000000001</v>
      </c>
      <c r="H25" s="151">
        <v>3.2519999999999998</v>
      </c>
      <c r="I25" s="151" t="s">
        <v>6</v>
      </c>
      <c r="J25" s="151" t="s">
        <v>6</v>
      </c>
      <c r="K25" s="151">
        <v>14.587999999999999</v>
      </c>
      <c r="L25" s="151">
        <v>13.348000000000001</v>
      </c>
      <c r="M25" s="151">
        <v>15.131</v>
      </c>
    </row>
    <row r="26" spans="1:13" x14ac:dyDescent="0.25">
      <c r="A26" s="22">
        <v>22646</v>
      </c>
      <c r="B26" s="151">
        <v>34.713999999999999</v>
      </c>
      <c r="C26" s="151">
        <v>23.245000000000001</v>
      </c>
      <c r="D26" s="151">
        <v>11.468999999999999</v>
      </c>
      <c r="E26" s="151">
        <v>1.6850000000000001</v>
      </c>
      <c r="F26" s="151">
        <v>6.327</v>
      </c>
      <c r="G26" s="151">
        <v>1.4830000000000001</v>
      </c>
      <c r="H26" s="151">
        <v>3.9060000000000001</v>
      </c>
      <c r="I26" s="151" t="s">
        <v>6</v>
      </c>
      <c r="J26" s="151" t="s">
        <v>6</v>
      </c>
      <c r="K26" s="151">
        <v>16.861999999999998</v>
      </c>
      <c r="L26" s="151">
        <v>13.012</v>
      </c>
      <c r="M26" s="151">
        <v>14.683999999999999</v>
      </c>
    </row>
    <row r="27" spans="1:13" x14ac:dyDescent="0.25">
      <c r="A27" s="22">
        <v>23011</v>
      </c>
      <c r="B27" s="151">
        <v>36.598999999999997</v>
      </c>
      <c r="C27" s="151">
        <v>25.146999999999998</v>
      </c>
      <c r="D27" s="151">
        <v>11.452</v>
      </c>
      <c r="E27" s="151">
        <v>2.262</v>
      </c>
      <c r="F27" s="151">
        <v>7.1820000000000004</v>
      </c>
      <c r="G27" s="151">
        <v>1.4930000000000001</v>
      </c>
      <c r="H27" s="151">
        <v>4.1420000000000003</v>
      </c>
      <c r="I27" s="151" t="s">
        <v>6</v>
      </c>
      <c r="J27" s="151" t="s">
        <v>6</v>
      </c>
      <c r="K27" s="151">
        <v>18.600000000000001</v>
      </c>
      <c r="L27" s="151">
        <v>13.823</v>
      </c>
      <c r="M27" s="151">
        <v>14.244</v>
      </c>
    </row>
    <row r="28" spans="1:13" x14ac:dyDescent="0.25">
      <c r="A28" s="22">
        <v>23376</v>
      </c>
      <c r="B28" s="151">
        <v>40.463000000000001</v>
      </c>
      <c r="C28" s="151">
        <v>28.033999999999999</v>
      </c>
      <c r="D28" s="151">
        <v>12.429</v>
      </c>
      <c r="E28" s="151">
        <v>2.7559999999999998</v>
      </c>
      <c r="F28" s="151">
        <v>7.8250000000000002</v>
      </c>
      <c r="G28" s="151">
        <v>1.6180000000000001</v>
      </c>
      <c r="H28" s="151">
        <v>5.827</v>
      </c>
      <c r="I28" s="151" t="s">
        <v>6</v>
      </c>
      <c r="J28" s="151" t="s">
        <v>6</v>
      </c>
      <c r="K28" s="151">
        <v>20.995000000000001</v>
      </c>
      <c r="L28" s="151">
        <v>14.382</v>
      </c>
      <c r="M28" s="151">
        <v>15.093999999999999</v>
      </c>
    </row>
    <row r="29" spans="1:13" x14ac:dyDescent="0.25">
      <c r="A29" s="22">
        <v>23742</v>
      </c>
      <c r="B29" s="151">
        <v>44.723999999999997</v>
      </c>
      <c r="C29" s="151">
        <v>31.527000000000001</v>
      </c>
      <c r="D29" s="151">
        <v>13.196999999999999</v>
      </c>
      <c r="E29" s="151">
        <v>3.3420000000000001</v>
      </c>
      <c r="F29" s="151">
        <v>8.7799999999999994</v>
      </c>
      <c r="G29" s="151">
        <v>1.921</v>
      </c>
      <c r="H29" s="151">
        <v>5.899</v>
      </c>
      <c r="I29" s="151" t="s">
        <v>6</v>
      </c>
      <c r="J29" s="151" t="s">
        <v>6</v>
      </c>
      <c r="K29" s="151">
        <v>24.719000000000001</v>
      </c>
      <c r="L29" s="151">
        <v>16.847999999999999</v>
      </c>
      <c r="M29" s="151">
        <v>14.742000000000001</v>
      </c>
    </row>
    <row r="30" spans="1:13" ht="21" customHeight="1" x14ac:dyDescent="0.25">
      <c r="A30" s="22">
        <v>24107</v>
      </c>
      <c r="B30" s="151">
        <v>46.581000000000003</v>
      </c>
      <c r="C30" s="151">
        <v>35.698999999999998</v>
      </c>
      <c r="D30" s="151">
        <v>10.881</v>
      </c>
      <c r="E30" s="151">
        <v>3.9990000000000001</v>
      </c>
      <c r="F30" s="151">
        <v>10.452999999999999</v>
      </c>
      <c r="G30" s="151">
        <v>2.073</v>
      </c>
      <c r="H30" s="151">
        <v>5.3529999999999998</v>
      </c>
      <c r="I30" s="151" t="s">
        <v>6</v>
      </c>
      <c r="J30" s="151" t="s">
        <v>6</v>
      </c>
      <c r="K30" s="151">
        <v>26.541</v>
      </c>
      <c r="L30" s="151">
        <v>19.893999999999998</v>
      </c>
      <c r="M30" s="151">
        <v>13.968</v>
      </c>
    </row>
    <row r="31" spans="1:13" x14ac:dyDescent="0.25">
      <c r="A31" s="22">
        <v>24472</v>
      </c>
      <c r="B31" s="151">
        <v>50.643999999999998</v>
      </c>
      <c r="C31" s="151">
        <v>37.956000000000003</v>
      </c>
      <c r="D31" s="151">
        <v>12.688000000000001</v>
      </c>
      <c r="E31" s="151">
        <v>4.6849999999999996</v>
      </c>
      <c r="F31" s="151">
        <v>11.352</v>
      </c>
      <c r="G31" s="151">
        <v>2.3519999999999999</v>
      </c>
      <c r="H31" s="151">
        <v>4.7960000000000003</v>
      </c>
      <c r="I31" s="151" t="s">
        <v>6</v>
      </c>
      <c r="J31" s="151" t="s">
        <v>6</v>
      </c>
      <c r="K31" s="151">
        <v>27.901</v>
      </c>
      <c r="L31" s="151">
        <v>21.808</v>
      </c>
      <c r="M31" s="151">
        <v>15.706</v>
      </c>
    </row>
    <row r="32" spans="1:13" x14ac:dyDescent="0.25">
      <c r="A32" s="22">
        <v>24837</v>
      </c>
      <c r="B32" s="151">
        <v>58.436999999999998</v>
      </c>
      <c r="C32" s="151">
        <v>40.308999999999997</v>
      </c>
      <c r="D32" s="151">
        <v>18.128</v>
      </c>
      <c r="E32" s="151">
        <v>5.2859999999999996</v>
      </c>
      <c r="F32" s="151">
        <v>12.664999999999999</v>
      </c>
      <c r="G32" s="151">
        <v>3.2490000000000001</v>
      </c>
      <c r="H32" s="151">
        <v>5.085</v>
      </c>
      <c r="I32" s="151" t="s">
        <v>6</v>
      </c>
      <c r="J32" s="151" t="s">
        <v>6</v>
      </c>
      <c r="K32" s="151">
        <v>34.454000000000001</v>
      </c>
      <c r="L32" s="151">
        <v>22.559000000000001</v>
      </c>
      <c r="M32" s="151">
        <v>15.446999999999999</v>
      </c>
    </row>
    <row r="33" spans="1:13" x14ac:dyDescent="0.25">
      <c r="A33" s="22">
        <v>25203</v>
      </c>
      <c r="B33" s="151">
        <v>70.994</v>
      </c>
      <c r="C33" s="151">
        <v>47.064</v>
      </c>
      <c r="D33" s="151">
        <v>23.931000000000001</v>
      </c>
      <c r="E33" s="151">
        <v>6.2290000000000001</v>
      </c>
      <c r="F33" s="151">
        <v>14.256</v>
      </c>
      <c r="G33" s="151">
        <v>6.4610000000000003</v>
      </c>
      <c r="H33" s="151">
        <v>5.3940000000000001</v>
      </c>
      <c r="I33" s="151" t="s">
        <v>6</v>
      </c>
      <c r="J33" s="151" t="s">
        <v>6</v>
      </c>
      <c r="K33" s="151">
        <v>40.463999999999999</v>
      </c>
      <c r="L33" s="151">
        <v>27.414000000000001</v>
      </c>
      <c r="M33" s="151">
        <v>17.84</v>
      </c>
    </row>
    <row r="34" spans="1:13" x14ac:dyDescent="0.25">
      <c r="A34" s="22">
        <v>25568</v>
      </c>
      <c r="B34" s="151">
        <v>77.286000000000001</v>
      </c>
      <c r="C34" s="151">
        <v>52.527999999999999</v>
      </c>
      <c r="D34" s="151">
        <v>24.759</v>
      </c>
      <c r="E34" s="151">
        <v>6.9980000000000002</v>
      </c>
      <c r="F34" s="151">
        <v>14.933</v>
      </c>
      <c r="G34" s="151">
        <v>10.535</v>
      </c>
      <c r="H34" s="151">
        <v>5.1449999999999996</v>
      </c>
      <c r="I34" s="151" t="s">
        <v>6</v>
      </c>
      <c r="J34" s="151" t="s">
        <v>6</v>
      </c>
      <c r="K34" s="151">
        <v>48.561</v>
      </c>
      <c r="L34" s="151">
        <v>32.450000000000003</v>
      </c>
      <c r="M34" s="151">
        <v>11.192</v>
      </c>
    </row>
    <row r="35" spans="1:13" ht="21" customHeight="1" x14ac:dyDescent="0.25">
      <c r="A35" s="22">
        <v>25933</v>
      </c>
      <c r="B35" s="151">
        <v>94.528999999999996</v>
      </c>
      <c r="C35" s="151">
        <v>68.561000000000007</v>
      </c>
      <c r="D35" s="151">
        <v>25.969000000000001</v>
      </c>
      <c r="E35" s="151">
        <v>8.3930000000000007</v>
      </c>
      <c r="F35" s="151">
        <v>16.251999999999999</v>
      </c>
      <c r="G35" s="151">
        <v>10.907</v>
      </c>
      <c r="H35" s="151">
        <v>5.3840000000000003</v>
      </c>
      <c r="I35" s="151" t="s">
        <v>6</v>
      </c>
      <c r="J35" s="151" t="s">
        <v>6</v>
      </c>
      <c r="K35" s="151">
        <v>50.884999999999998</v>
      </c>
      <c r="L35" s="151">
        <v>46.923999999999999</v>
      </c>
      <c r="M35" s="151">
        <v>24.344000000000001</v>
      </c>
    </row>
    <row r="36" spans="1:13" x14ac:dyDescent="0.25">
      <c r="A36" s="22">
        <v>26298</v>
      </c>
      <c r="B36" s="151">
        <v>102.194</v>
      </c>
      <c r="C36" s="151">
        <v>77.947999999999993</v>
      </c>
      <c r="D36" s="151">
        <v>24.245999999999999</v>
      </c>
      <c r="E36" s="151">
        <v>9.423</v>
      </c>
      <c r="F36" s="151">
        <v>17.640999999999998</v>
      </c>
      <c r="G36" s="151">
        <v>10.409000000000001</v>
      </c>
      <c r="H36" s="151">
        <v>6.7060000000000004</v>
      </c>
      <c r="I36" s="151" t="s">
        <v>6</v>
      </c>
      <c r="J36" s="151" t="s">
        <v>6</v>
      </c>
      <c r="K36" s="151">
        <v>52.753999999999998</v>
      </c>
      <c r="L36" s="151">
        <v>53.600999999999999</v>
      </c>
      <c r="M36" s="151">
        <v>29.609000000000002</v>
      </c>
    </row>
    <row r="37" spans="1:13" x14ac:dyDescent="0.25">
      <c r="A37" s="22">
        <v>26664</v>
      </c>
      <c r="B37" s="151">
        <v>112.81</v>
      </c>
      <c r="C37" s="151">
        <v>88.393000000000001</v>
      </c>
      <c r="D37" s="151">
        <v>24.417000000000002</v>
      </c>
      <c r="E37" s="151">
        <v>11.518000000000001</v>
      </c>
      <c r="F37" s="151">
        <v>20.315000000000001</v>
      </c>
      <c r="G37" s="151">
        <v>9.1110000000000007</v>
      </c>
      <c r="H37" s="151">
        <v>13.327999999999999</v>
      </c>
      <c r="I37" s="151" t="s">
        <v>6</v>
      </c>
      <c r="J37" s="151" t="s">
        <v>6</v>
      </c>
      <c r="K37" s="151">
        <v>54.902999999999999</v>
      </c>
      <c r="L37" s="151">
        <v>54.75</v>
      </c>
      <c r="M37" s="151">
        <v>37.277000000000001</v>
      </c>
    </row>
    <row r="38" spans="1:13" x14ac:dyDescent="0.25">
      <c r="A38" s="22">
        <v>27029</v>
      </c>
      <c r="B38" s="151">
        <v>125.249</v>
      </c>
      <c r="C38" s="151">
        <v>98.039000000000001</v>
      </c>
      <c r="D38" s="151">
        <v>27.21</v>
      </c>
      <c r="E38" s="151">
        <v>12.702999999999999</v>
      </c>
      <c r="F38" s="151">
        <v>23.521999999999998</v>
      </c>
      <c r="G38" s="151">
        <v>7.7149999999999999</v>
      </c>
      <c r="H38" s="151">
        <v>15.673999999999999</v>
      </c>
      <c r="I38" s="151" t="s">
        <v>6</v>
      </c>
      <c r="J38" s="151" t="s">
        <v>6</v>
      </c>
      <c r="K38" s="151">
        <v>59.747</v>
      </c>
      <c r="L38" s="151">
        <v>58.843000000000004</v>
      </c>
      <c r="M38" s="151">
        <v>45.085000000000001</v>
      </c>
    </row>
    <row r="39" spans="1:13" x14ac:dyDescent="0.25">
      <c r="A39" s="22">
        <v>27394</v>
      </c>
      <c r="B39" s="151">
        <v>140.67599999999999</v>
      </c>
      <c r="C39" s="151">
        <v>104.715</v>
      </c>
      <c r="D39" s="151">
        <v>35.960999999999999</v>
      </c>
      <c r="E39" s="151">
        <v>14.442</v>
      </c>
      <c r="F39" s="151">
        <v>25.158999999999999</v>
      </c>
      <c r="G39" s="151">
        <v>7.15</v>
      </c>
      <c r="H39" s="151">
        <v>14.178000000000001</v>
      </c>
      <c r="I39" s="151" t="s">
        <v>6</v>
      </c>
      <c r="J39" s="151" t="s">
        <v>6</v>
      </c>
      <c r="K39" s="151">
        <v>82.37</v>
      </c>
      <c r="L39" s="151">
        <v>65.378</v>
      </c>
      <c r="M39" s="151">
        <v>36.713000000000001</v>
      </c>
    </row>
    <row r="40" spans="1:13" ht="21" customHeight="1" x14ac:dyDescent="0.25">
      <c r="A40" s="22">
        <v>27759</v>
      </c>
      <c r="B40" s="151">
        <v>164.10400000000001</v>
      </c>
      <c r="C40" s="151">
        <v>119.965</v>
      </c>
      <c r="D40" s="151">
        <v>44.139000000000003</v>
      </c>
      <c r="E40" s="151">
        <v>16.802</v>
      </c>
      <c r="F40" s="151">
        <v>26.012</v>
      </c>
      <c r="G40" s="151">
        <v>9.1379999999999999</v>
      </c>
      <c r="H40" s="151">
        <v>14.805</v>
      </c>
      <c r="I40" s="151" t="s">
        <v>6</v>
      </c>
      <c r="J40" s="151" t="s">
        <v>6</v>
      </c>
      <c r="K40" s="151">
        <v>100.014</v>
      </c>
      <c r="L40" s="151">
        <v>79.147999999999996</v>
      </c>
      <c r="M40" s="151">
        <v>38.149000000000001</v>
      </c>
    </row>
    <row r="41" spans="1:13" x14ac:dyDescent="0.25">
      <c r="A41" s="22">
        <v>28125</v>
      </c>
      <c r="B41" s="151">
        <v>183.393</v>
      </c>
      <c r="C41" s="151">
        <v>135.846</v>
      </c>
      <c r="D41" s="151">
        <v>47.546999999999997</v>
      </c>
      <c r="E41" s="151">
        <v>17.934999999999999</v>
      </c>
      <c r="F41" s="151">
        <v>26.992999999999999</v>
      </c>
      <c r="G41" s="151">
        <v>9.4589999999999996</v>
      </c>
      <c r="H41" s="151">
        <v>17.071000000000002</v>
      </c>
      <c r="I41" s="151" t="s">
        <v>6</v>
      </c>
      <c r="J41" s="151" t="s">
        <v>6</v>
      </c>
      <c r="K41" s="151">
        <v>116.806</v>
      </c>
      <c r="L41" s="151">
        <v>91.781999999999996</v>
      </c>
      <c r="M41" s="151">
        <v>39.192999999999998</v>
      </c>
    </row>
    <row r="42" spans="1:13" x14ac:dyDescent="0.25">
      <c r="A42" s="22">
        <v>28490</v>
      </c>
      <c r="B42" s="151">
        <v>195.92400000000001</v>
      </c>
      <c r="C42" s="151">
        <v>149.19200000000001</v>
      </c>
      <c r="D42" s="151">
        <v>46.731999999999999</v>
      </c>
      <c r="E42" s="151">
        <v>19.189</v>
      </c>
      <c r="F42" s="151">
        <v>27.257999999999999</v>
      </c>
      <c r="G42" s="151">
        <v>11.465</v>
      </c>
      <c r="H42" s="151">
        <v>19.579999999999998</v>
      </c>
      <c r="I42" s="151" t="s">
        <v>6</v>
      </c>
      <c r="J42" s="151" t="s">
        <v>6</v>
      </c>
      <c r="K42" s="151">
        <v>123.87</v>
      </c>
      <c r="L42" s="151">
        <v>102.354</v>
      </c>
      <c r="M42" s="151">
        <v>41.4</v>
      </c>
    </row>
    <row r="43" spans="1:13" x14ac:dyDescent="0.25">
      <c r="A43" s="22">
        <v>28855</v>
      </c>
      <c r="B43" s="151">
        <v>219.19</v>
      </c>
      <c r="C43" s="151">
        <v>171.73099999999999</v>
      </c>
      <c r="D43" s="151">
        <v>47.459000000000003</v>
      </c>
      <c r="E43" s="151">
        <v>22.099</v>
      </c>
      <c r="F43" s="151">
        <v>28.655000000000001</v>
      </c>
      <c r="G43" s="151">
        <v>13.343</v>
      </c>
      <c r="H43" s="151">
        <v>22.709</v>
      </c>
      <c r="I43" s="151" t="s">
        <v>6</v>
      </c>
      <c r="J43" s="151" t="s">
        <v>6</v>
      </c>
      <c r="K43" s="151">
        <v>131.18100000000001</v>
      </c>
      <c r="L43" s="151">
        <v>120.367</v>
      </c>
      <c r="M43" s="151">
        <v>52.567999999999998</v>
      </c>
    </row>
    <row r="44" spans="1:13" x14ac:dyDescent="0.25">
      <c r="A44" s="22">
        <v>29220</v>
      </c>
      <c r="B44" s="151">
        <v>231.56299999999999</v>
      </c>
      <c r="C44" s="151">
        <v>193.334</v>
      </c>
      <c r="D44" s="151">
        <v>38.228000000000002</v>
      </c>
      <c r="E44" s="151">
        <v>25.791</v>
      </c>
      <c r="F44" s="151">
        <v>31.015000000000001</v>
      </c>
      <c r="G44" s="151">
        <v>15.215</v>
      </c>
      <c r="H44" s="151">
        <v>24.654</v>
      </c>
      <c r="I44" s="151" t="s">
        <v>6</v>
      </c>
      <c r="J44" s="151" t="s">
        <v>6</v>
      </c>
      <c r="K44" s="151">
        <v>142.52500000000001</v>
      </c>
      <c r="L44" s="151">
        <v>137.66499999999999</v>
      </c>
      <c r="M44" s="151">
        <v>48.031999999999996</v>
      </c>
    </row>
    <row r="45" spans="1:13" ht="21" customHeight="1" x14ac:dyDescent="0.25">
      <c r="A45" s="22">
        <v>29586</v>
      </c>
      <c r="B45" s="151">
        <v>256.363</v>
      </c>
      <c r="C45" s="151">
        <v>228.292</v>
      </c>
      <c r="D45" s="151">
        <v>28.07</v>
      </c>
      <c r="E45" s="151">
        <v>31.405000000000001</v>
      </c>
      <c r="F45" s="151">
        <v>31.501999999999999</v>
      </c>
      <c r="G45" s="151">
        <v>20.425999999999998</v>
      </c>
      <c r="H45" s="151">
        <v>24.786999999999999</v>
      </c>
      <c r="I45" s="151" t="s">
        <v>6</v>
      </c>
      <c r="J45" s="151" t="s">
        <v>6</v>
      </c>
      <c r="K45" s="151">
        <v>164.154</v>
      </c>
      <c r="L45" s="151">
        <v>172.00299999999999</v>
      </c>
      <c r="M45" s="151">
        <v>40.378</v>
      </c>
    </row>
    <row r="46" spans="1:13" x14ac:dyDescent="0.25">
      <c r="A46" s="22">
        <v>29951</v>
      </c>
      <c r="B46" s="151">
        <v>287.56599999999997</v>
      </c>
      <c r="C46" s="151">
        <v>259.64600000000002</v>
      </c>
      <c r="D46" s="151">
        <v>27.920999999999999</v>
      </c>
      <c r="E46" s="151">
        <v>37.119999999999997</v>
      </c>
      <c r="F46" s="151">
        <v>31.305</v>
      </c>
      <c r="G46" s="151">
        <v>24.442</v>
      </c>
      <c r="H46" s="151">
        <v>24.763999999999999</v>
      </c>
      <c r="I46" s="151" t="s">
        <v>6</v>
      </c>
      <c r="J46" s="151" t="s">
        <v>6</v>
      </c>
      <c r="K46" s="151">
        <v>186.78100000000001</v>
      </c>
      <c r="L46" s="151">
        <v>203.57599999999999</v>
      </c>
      <c r="M46" s="151">
        <v>39.223999999999997</v>
      </c>
    </row>
    <row r="47" spans="1:13" x14ac:dyDescent="0.25">
      <c r="A47" s="22">
        <v>30316</v>
      </c>
      <c r="B47" s="151">
        <v>308.19</v>
      </c>
      <c r="C47" s="151">
        <v>277.24599999999998</v>
      </c>
      <c r="D47" s="151">
        <v>30.943999999999999</v>
      </c>
      <c r="E47" s="151">
        <v>39.628</v>
      </c>
      <c r="F47" s="151">
        <v>31.882000000000001</v>
      </c>
      <c r="G47" s="151">
        <v>31.33</v>
      </c>
      <c r="H47" s="151">
        <v>27.584</v>
      </c>
      <c r="I47" s="151" t="s">
        <v>6</v>
      </c>
      <c r="J47" s="151" t="s">
        <v>6</v>
      </c>
      <c r="K47" s="151">
        <v>194.03700000000001</v>
      </c>
      <c r="L47" s="151">
        <v>217.78100000000001</v>
      </c>
      <c r="M47" s="151">
        <v>43.195</v>
      </c>
    </row>
    <row r="48" spans="1:13" x14ac:dyDescent="0.25">
      <c r="A48" s="22">
        <v>30681</v>
      </c>
      <c r="B48" s="151">
        <v>337.35300000000001</v>
      </c>
      <c r="C48" s="151">
        <v>298.536</v>
      </c>
      <c r="D48" s="151">
        <v>38.817</v>
      </c>
      <c r="E48" s="151">
        <v>43.838000000000001</v>
      </c>
      <c r="F48" s="151">
        <v>33.677</v>
      </c>
      <c r="G48" s="151">
        <v>41.308</v>
      </c>
      <c r="H48" s="151">
        <v>39.515000000000001</v>
      </c>
      <c r="I48" s="151" t="s">
        <v>6</v>
      </c>
      <c r="J48" s="151" t="s">
        <v>6</v>
      </c>
      <c r="K48" s="151">
        <v>210.51</v>
      </c>
      <c r="L48" s="151">
        <v>225.345</v>
      </c>
      <c r="M48" s="151">
        <v>41.698</v>
      </c>
    </row>
    <row r="49" spans="1:13" x14ac:dyDescent="0.25">
      <c r="A49" s="22">
        <v>31047</v>
      </c>
      <c r="B49" s="151">
        <v>392.17</v>
      </c>
      <c r="C49" s="151">
        <v>327.93700000000001</v>
      </c>
      <c r="D49" s="151">
        <v>64.233000000000004</v>
      </c>
      <c r="E49" s="151">
        <v>52.718000000000004</v>
      </c>
      <c r="F49" s="151">
        <v>34.515999999999998</v>
      </c>
      <c r="G49" s="151">
        <v>54.204999999999998</v>
      </c>
      <c r="H49" s="151">
        <v>51.073999999999998</v>
      </c>
      <c r="I49" s="151" t="s">
        <v>6</v>
      </c>
      <c r="J49" s="151" t="s">
        <v>6</v>
      </c>
      <c r="K49" s="151">
        <v>243.51400000000001</v>
      </c>
      <c r="L49" s="151">
        <v>242.34800000000001</v>
      </c>
      <c r="M49" s="151">
        <v>41.732999999999997</v>
      </c>
    </row>
    <row r="50" spans="1:13" ht="21" customHeight="1" x14ac:dyDescent="0.25">
      <c r="A50" s="22">
        <v>31412</v>
      </c>
      <c r="B50" s="151">
        <v>433.48399999999998</v>
      </c>
      <c r="C50" s="151">
        <v>372.13900000000001</v>
      </c>
      <c r="D50" s="151">
        <v>61.344999999999999</v>
      </c>
      <c r="E50" s="151">
        <v>54.100999999999999</v>
      </c>
      <c r="F50" s="151">
        <v>34.979999999999997</v>
      </c>
      <c r="G50" s="151">
        <v>66.938000000000002</v>
      </c>
      <c r="H50" s="151">
        <v>88.853999999999999</v>
      </c>
      <c r="I50" s="151" t="s">
        <v>6</v>
      </c>
      <c r="J50" s="151" t="s">
        <v>6</v>
      </c>
      <c r="K50" s="151">
        <v>269.72399999999999</v>
      </c>
      <c r="L50" s="151">
        <v>248.30500000000001</v>
      </c>
      <c r="M50" s="151">
        <v>42.720999999999997</v>
      </c>
    </row>
    <row r="51" spans="1:13" x14ac:dyDescent="0.25">
      <c r="A51" s="22">
        <v>31777</v>
      </c>
      <c r="B51" s="151">
        <v>501.28500000000003</v>
      </c>
      <c r="C51" s="151">
        <v>410.96899999999999</v>
      </c>
      <c r="D51" s="151">
        <v>90.316000000000003</v>
      </c>
      <c r="E51" s="151">
        <v>57.875999999999998</v>
      </c>
      <c r="F51" s="151">
        <v>38.409999999999997</v>
      </c>
      <c r="G51" s="151">
        <v>73.402000000000001</v>
      </c>
      <c r="H51" s="151">
        <v>125.718</v>
      </c>
      <c r="I51" s="151" t="s">
        <v>6</v>
      </c>
      <c r="J51" s="151" t="s">
        <v>6</v>
      </c>
      <c r="K51" s="151">
        <v>323.17700000000002</v>
      </c>
      <c r="L51" s="151">
        <v>246.84100000000001</v>
      </c>
      <c r="M51" s="151">
        <v>46.83</v>
      </c>
    </row>
    <row r="52" spans="1:13" x14ac:dyDescent="0.25">
      <c r="A52" s="22">
        <v>32142</v>
      </c>
      <c r="B52" s="151">
        <v>537.96900000000005</v>
      </c>
      <c r="C52" s="151">
        <v>407.47300000000001</v>
      </c>
      <c r="D52" s="151">
        <v>130.49600000000001</v>
      </c>
      <c r="E52" s="151">
        <v>61.506999999999998</v>
      </c>
      <c r="F52" s="151">
        <v>38.756999999999998</v>
      </c>
      <c r="G52" s="151">
        <v>74.783000000000001</v>
      </c>
      <c r="H52" s="151">
        <v>121.271</v>
      </c>
      <c r="I52" s="151" t="s">
        <v>6</v>
      </c>
      <c r="J52" s="151" t="s">
        <v>6</v>
      </c>
      <c r="K52" s="151">
        <v>340.22500000000002</v>
      </c>
      <c r="L52" s="151">
        <v>247.44499999999999</v>
      </c>
      <c r="M52" s="151">
        <v>61.453000000000003</v>
      </c>
    </row>
    <row r="53" spans="1:13" x14ac:dyDescent="0.25">
      <c r="A53" s="22">
        <v>32508</v>
      </c>
      <c r="B53" s="151">
        <v>626.74900000000002</v>
      </c>
      <c r="C53" s="151">
        <v>440.94799999999998</v>
      </c>
      <c r="D53" s="151">
        <v>185.80099999999999</v>
      </c>
      <c r="E53" s="151">
        <v>75.33</v>
      </c>
      <c r="F53" s="151">
        <v>41.427</v>
      </c>
      <c r="G53" s="151">
        <v>121.057</v>
      </c>
      <c r="H53" s="151">
        <v>132.97300000000001</v>
      </c>
      <c r="I53" s="151" t="s">
        <v>6</v>
      </c>
      <c r="J53" s="151" t="s">
        <v>6</v>
      </c>
      <c r="K53" s="151">
        <v>381.94799999999998</v>
      </c>
      <c r="L53" s="151">
        <v>266.548</v>
      </c>
      <c r="M53" s="151">
        <v>48.414000000000001</v>
      </c>
    </row>
    <row r="54" spans="1:13" x14ac:dyDescent="0.25">
      <c r="A54" s="22">
        <v>32873</v>
      </c>
      <c r="B54" s="151">
        <v>747.76900000000001</v>
      </c>
      <c r="C54" s="151">
        <v>521.49</v>
      </c>
      <c r="D54" s="151">
        <v>226.279</v>
      </c>
      <c r="E54" s="151">
        <v>85.594999999999999</v>
      </c>
      <c r="F54" s="151">
        <v>50.417999999999999</v>
      </c>
      <c r="G54" s="151">
        <v>144.75800000000001</v>
      </c>
      <c r="H54" s="151">
        <v>165.72200000000001</v>
      </c>
      <c r="I54" s="151" t="s">
        <v>6</v>
      </c>
      <c r="J54" s="151" t="s">
        <v>6</v>
      </c>
      <c r="K54" s="151">
        <v>467.55099999999999</v>
      </c>
      <c r="L54" s="151">
        <v>305.35000000000002</v>
      </c>
      <c r="M54" s="151">
        <v>49.865000000000002</v>
      </c>
    </row>
    <row r="55" spans="1:13" ht="21" customHeight="1" x14ac:dyDescent="0.25">
      <c r="A55" s="22">
        <v>33238</v>
      </c>
      <c r="B55" s="151">
        <v>844.45500000000004</v>
      </c>
      <c r="C55" s="151">
        <v>585.66600000000005</v>
      </c>
      <c r="D55" s="151">
        <v>258.78899999999999</v>
      </c>
      <c r="E55" s="151">
        <v>99.891999999999996</v>
      </c>
      <c r="F55" s="151">
        <v>56.582000000000001</v>
      </c>
      <c r="G55" s="151">
        <v>141.98599999999999</v>
      </c>
      <c r="H55" s="151">
        <v>158.56399999999999</v>
      </c>
      <c r="I55" s="151" t="s">
        <v>6</v>
      </c>
      <c r="J55" s="151" t="s">
        <v>6</v>
      </c>
      <c r="K55" s="151">
        <v>549.39099999999996</v>
      </c>
      <c r="L55" s="151">
        <v>370.52100000000002</v>
      </c>
      <c r="M55" s="151">
        <v>53.186</v>
      </c>
    </row>
    <row r="56" spans="1:13" x14ac:dyDescent="0.25">
      <c r="A56" s="22">
        <v>33603</v>
      </c>
      <c r="B56" s="151">
        <v>902.61599999999999</v>
      </c>
      <c r="C56" s="151">
        <v>656.85</v>
      </c>
      <c r="D56" s="151">
        <v>245.767</v>
      </c>
      <c r="E56" s="151">
        <v>116.676</v>
      </c>
      <c r="F56" s="151">
        <v>60.406999999999996</v>
      </c>
      <c r="G56" s="151">
        <v>166.73099999999999</v>
      </c>
      <c r="H56" s="151">
        <v>202.31800000000001</v>
      </c>
      <c r="I56" s="151" t="s">
        <v>6</v>
      </c>
      <c r="J56" s="151" t="s">
        <v>6</v>
      </c>
      <c r="K56" s="151">
        <v>570.76199999999994</v>
      </c>
      <c r="L56" s="151">
        <v>394.12400000000002</v>
      </c>
      <c r="M56" s="151">
        <v>48.447000000000003</v>
      </c>
    </row>
    <row r="57" spans="1:13" x14ac:dyDescent="0.25">
      <c r="A57" s="22">
        <v>33969</v>
      </c>
      <c r="B57" s="151">
        <v>986.10599999999999</v>
      </c>
      <c r="C57" s="151">
        <v>765.78899999999999</v>
      </c>
      <c r="D57" s="151">
        <v>220.31700000000001</v>
      </c>
      <c r="E57" s="151">
        <v>127.694</v>
      </c>
      <c r="F57" s="151">
        <v>61.667999999999999</v>
      </c>
      <c r="G57" s="151">
        <v>205.34200000000001</v>
      </c>
      <c r="H57" s="151">
        <v>269.07900000000001</v>
      </c>
      <c r="I57" s="151" t="s">
        <v>6</v>
      </c>
      <c r="J57" s="151" t="s">
        <v>6</v>
      </c>
      <c r="K57" s="151">
        <v>580.798</v>
      </c>
      <c r="L57" s="151">
        <v>435.041</v>
      </c>
      <c r="M57" s="151">
        <v>72.272000000000006</v>
      </c>
    </row>
    <row r="58" spans="1:13" x14ac:dyDescent="0.25">
      <c r="A58" s="22">
        <v>34334</v>
      </c>
      <c r="B58" s="151">
        <v>1153.1199999999999</v>
      </c>
      <c r="C58" s="151">
        <v>970.44200000000001</v>
      </c>
      <c r="D58" s="151">
        <v>182.678</v>
      </c>
      <c r="E58" s="151">
        <v>143.30600000000001</v>
      </c>
      <c r="F58" s="151">
        <v>62.75</v>
      </c>
      <c r="G58" s="151">
        <v>248.72499999999999</v>
      </c>
      <c r="H58" s="151">
        <v>421.41</v>
      </c>
      <c r="I58" s="151" t="s">
        <v>6</v>
      </c>
      <c r="J58" s="151" t="s">
        <v>6</v>
      </c>
      <c r="K58" s="151">
        <v>699.66200000000003</v>
      </c>
      <c r="L58" s="151">
        <v>486.28199999999998</v>
      </c>
      <c r="M58" s="151">
        <v>61.427999999999997</v>
      </c>
    </row>
    <row r="59" spans="1:13" x14ac:dyDescent="0.25">
      <c r="A59" s="22">
        <v>34699</v>
      </c>
      <c r="B59" s="151">
        <v>1154.6410000000001</v>
      </c>
      <c r="C59" s="151">
        <v>997.17200000000003</v>
      </c>
      <c r="D59" s="151">
        <v>157.47</v>
      </c>
      <c r="E59" s="151">
        <v>154.03399999999999</v>
      </c>
      <c r="F59" s="151">
        <v>69.159000000000006</v>
      </c>
      <c r="G59" s="151">
        <v>256.05</v>
      </c>
      <c r="H59" s="151">
        <v>388.60300000000001</v>
      </c>
      <c r="I59" s="151" t="s">
        <v>6</v>
      </c>
      <c r="J59" s="151" t="s">
        <v>6</v>
      </c>
      <c r="K59" s="151">
        <v>686.47199999999998</v>
      </c>
      <c r="L59" s="151">
        <v>539.40899999999999</v>
      </c>
      <c r="M59" s="151">
        <v>58.085000000000001</v>
      </c>
    </row>
    <row r="60" spans="1:13" ht="21" customHeight="1" x14ac:dyDescent="0.25">
      <c r="A60" s="22">
        <v>35064</v>
      </c>
      <c r="B60" s="151">
        <v>1233.3150000000001</v>
      </c>
      <c r="C60" s="151">
        <v>1145.105</v>
      </c>
      <c r="D60" s="151">
        <v>88.21</v>
      </c>
      <c r="E60" s="151">
        <v>170.85400000000001</v>
      </c>
      <c r="F60" s="151">
        <v>76.495000000000005</v>
      </c>
      <c r="G60" s="151">
        <v>283.00099999999998</v>
      </c>
      <c r="H60" s="151">
        <v>466.00099999999998</v>
      </c>
      <c r="I60" s="151" t="s">
        <v>6</v>
      </c>
      <c r="J60" s="151" t="s">
        <v>6</v>
      </c>
      <c r="K60" s="151">
        <v>717.43700000000001</v>
      </c>
      <c r="L60" s="151">
        <v>602.60900000000004</v>
      </c>
      <c r="M60" s="151">
        <v>62.023000000000003</v>
      </c>
    </row>
    <row r="61" spans="1:13" x14ac:dyDescent="0.25">
      <c r="A61" s="22">
        <v>35430</v>
      </c>
      <c r="B61" s="151">
        <v>1365.7329999999999</v>
      </c>
      <c r="C61" s="151">
        <v>1303.377</v>
      </c>
      <c r="D61" s="151">
        <v>62.356999999999999</v>
      </c>
      <c r="E61" s="151">
        <v>197.64699999999999</v>
      </c>
      <c r="F61" s="151">
        <v>83.195999999999998</v>
      </c>
      <c r="G61" s="151">
        <v>329.37799999999999</v>
      </c>
      <c r="H61" s="151">
        <v>559.19500000000005</v>
      </c>
      <c r="I61" s="151" t="s">
        <v>6</v>
      </c>
      <c r="J61" s="151" t="s">
        <v>6</v>
      </c>
      <c r="K61" s="151">
        <v>777.58600000000001</v>
      </c>
      <c r="L61" s="151">
        <v>660.98599999999999</v>
      </c>
      <c r="M61" s="151">
        <v>61.122</v>
      </c>
    </row>
    <row r="62" spans="1:13" x14ac:dyDescent="0.25">
      <c r="A62" s="22">
        <v>35795</v>
      </c>
      <c r="B62" s="151">
        <v>1647.521</v>
      </c>
      <c r="C62" s="151">
        <v>1590.8130000000001</v>
      </c>
      <c r="D62" s="151">
        <v>56.707999999999998</v>
      </c>
      <c r="E62" s="151">
        <v>299.995</v>
      </c>
      <c r="F62" s="151">
        <v>203.28700000000001</v>
      </c>
      <c r="G62" s="151">
        <v>460.61700000000002</v>
      </c>
      <c r="H62" s="151">
        <v>690.404</v>
      </c>
      <c r="I62" s="151" t="s">
        <v>6</v>
      </c>
      <c r="J62" s="151" t="s">
        <v>6</v>
      </c>
      <c r="K62" s="151">
        <v>822.03499999999997</v>
      </c>
      <c r="L62" s="151">
        <v>697.12300000000005</v>
      </c>
      <c r="M62" s="151">
        <v>64.875</v>
      </c>
    </row>
    <row r="63" spans="1:13" x14ac:dyDescent="0.25">
      <c r="A63" s="22">
        <v>36160</v>
      </c>
      <c r="B63" s="151">
        <v>1935.72</v>
      </c>
      <c r="C63" s="151">
        <v>1953.6189999999999</v>
      </c>
      <c r="D63" s="151">
        <v>-17.899000000000001</v>
      </c>
      <c r="E63" s="151">
        <v>342.54500000000002</v>
      </c>
      <c r="F63" s="151">
        <v>246.048</v>
      </c>
      <c r="G63" s="151">
        <v>619.31399999999996</v>
      </c>
      <c r="H63" s="151">
        <v>875.24199999999996</v>
      </c>
      <c r="I63" s="151" t="s">
        <v>6</v>
      </c>
      <c r="J63" s="151" t="s">
        <v>6</v>
      </c>
      <c r="K63" s="151">
        <v>905.346</v>
      </c>
      <c r="L63" s="151">
        <v>832.32899999999995</v>
      </c>
      <c r="M63" s="151">
        <v>68.516000000000005</v>
      </c>
    </row>
    <row r="64" spans="1:13" x14ac:dyDescent="0.25">
      <c r="A64" s="22">
        <v>36525</v>
      </c>
      <c r="B64" s="151">
        <v>2506.6869999999999</v>
      </c>
      <c r="C64" s="151">
        <v>2442.9549999999999</v>
      </c>
      <c r="D64" s="151">
        <v>63.731999999999999</v>
      </c>
      <c r="E64" s="151">
        <v>458.29</v>
      </c>
      <c r="F64" s="151">
        <v>336.428</v>
      </c>
      <c r="G64" s="151">
        <v>889.20500000000004</v>
      </c>
      <c r="H64" s="151">
        <v>1078.6659999999999</v>
      </c>
      <c r="I64" s="151" t="s">
        <v>6</v>
      </c>
      <c r="J64" s="151" t="s">
        <v>6</v>
      </c>
      <c r="K64" s="151">
        <v>1066.153</v>
      </c>
      <c r="L64" s="151">
        <v>1027.8610000000001</v>
      </c>
      <c r="M64" s="151">
        <v>93.039000000000001</v>
      </c>
    </row>
    <row r="65" spans="1:13" ht="21" customHeight="1" x14ac:dyDescent="0.25">
      <c r="A65" s="22">
        <v>36891</v>
      </c>
      <c r="B65" s="151">
        <v>2925.6109999999999</v>
      </c>
      <c r="C65" s="151">
        <v>2891.62</v>
      </c>
      <c r="D65" s="151">
        <v>33.991</v>
      </c>
      <c r="E65" s="151">
        <v>590.73800000000006</v>
      </c>
      <c r="F65" s="151">
        <v>564.77200000000005</v>
      </c>
      <c r="G65" s="151">
        <v>1070.336</v>
      </c>
      <c r="H65" s="151">
        <v>1121.1410000000001</v>
      </c>
      <c r="I65" s="151" t="s">
        <v>6</v>
      </c>
      <c r="J65" s="151" t="s">
        <v>6</v>
      </c>
      <c r="K65" s="151">
        <v>1170.722</v>
      </c>
      <c r="L65" s="151">
        <v>1205.7070000000001</v>
      </c>
      <c r="M65" s="151">
        <v>93.814999999999998</v>
      </c>
    </row>
    <row r="66" spans="1:13" x14ac:dyDescent="0.25">
      <c r="A66" s="22">
        <v>37256</v>
      </c>
      <c r="B66" s="151">
        <v>3227.5590000000002</v>
      </c>
      <c r="C66" s="151">
        <v>3085.34</v>
      </c>
      <c r="D66" s="151">
        <v>142.21899999999999</v>
      </c>
      <c r="E66" s="151">
        <v>710.71</v>
      </c>
      <c r="F66" s="151">
        <v>558.38199999999995</v>
      </c>
      <c r="G66" s="151">
        <v>1107.1990000000001</v>
      </c>
      <c r="H66" s="151">
        <v>1207.0239999999999</v>
      </c>
      <c r="I66" s="151" t="s">
        <v>6</v>
      </c>
      <c r="J66" s="151" t="s">
        <v>6</v>
      </c>
      <c r="K66" s="151">
        <v>1316.4349999999999</v>
      </c>
      <c r="L66" s="151">
        <v>1319.934</v>
      </c>
      <c r="M66" s="151">
        <v>93.215000000000003</v>
      </c>
    </row>
    <row r="67" spans="1:13" x14ac:dyDescent="0.25">
      <c r="A67" s="22">
        <v>37621</v>
      </c>
      <c r="B67" s="151">
        <v>3191.3629999999998</v>
      </c>
      <c r="C67" s="151">
        <v>3191.4349999999999</v>
      </c>
      <c r="D67" s="151">
        <v>-7.1999999999999995E-2</v>
      </c>
      <c r="E67" s="151">
        <v>691.45299999999997</v>
      </c>
      <c r="F67" s="151">
        <v>621.41300000000001</v>
      </c>
      <c r="G67" s="151">
        <v>1029.489</v>
      </c>
      <c r="H67" s="151">
        <v>1240.729</v>
      </c>
      <c r="I67" s="151" t="s">
        <v>6</v>
      </c>
      <c r="J67" s="151" t="s">
        <v>6</v>
      </c>
      <c r="K67" s="151">
        <v>1385.4190000000001</v>
      </c>
      <c r="L67" s="151">
        <v>1329.2929999999999</v>
      </c>
      <c r="M67" s="151">
        <v>85.001999999999995</v>
      </c>
    </row>
    <row r="68" spans="1:13" x14ac:dyDescent="0.25">
      <c r="A68" s="22">
        <v>37986</v>
      </c>
      <c r="B68" s="151">
        <v>3367.1030000000001</v>
      </c>
      <c r="C68" s="151">
        <v>3350.4050000000002</v>
      </c>
      <c r="D68" s="151">
        <v>16.698</v>
      </c>
      <c r="E68" s="151">
        <v>696.64800000000002</v>
      </c>
      <c r="F68" s="151">
        <v>653.62599999999998</v>
      </c>
      <c r="G68" s="151">
        <v>1094.076</v>
      </c>
      <c r="H68" s="151">
        <v>1372.0340000000001</v>
      </c>
      <c r="I68" s="151" t="s">
        <v>6</v>
      </c>
      <c r="J68" s="151" t="s">
        <v>6</v>
      </c>
      <c r="K68" s="151">
        <v>1499.6990000000001</v>
      </c>
      <c r="L68" s="151">
        <v>1324.7449999999999</v>
      </c>
      <c r="M68" s="151">
        <v>76.680000000000007</v>
      </c>
    </row>
    <row r="69" spans="1:13" x14ac:dyDescent="0.25">
      <c r="A69" s="22">
        <v>38352</v>
      </c>
      <c r="B69" s="151">
        <v>3641.4549999999999</v>
      </c>
      <c r="C69" s="151">
        <v>3539.4670000000001</v>
      </c>
      <c r="D69" s="151">
        <v>101.988</v>
      </c>
      <c r="E69" s="151">
        <v>721.30600000000004</v>
      </c>
      <c r="F69" s="151">
        <v>651.26</v>
      </c>
      <c r="G69" s="151">
        <v>1230.8019999999999</v>
      </c>
      <c r="H69" s="151">
        <v>1529.12</v>
      </c>
      <c r="I69" s="151" t="s">
        <v>6</v>
      </c>
      <c r="J69" s="151" t="s">
        <v>6</v>
      </c>
      <c r="K69" s="151">
        <v>1618.0119999999999</v>
      </c>
      <c r="L69" s="151">
        <v>1359.087</v>
      </c>
      <c r="M69" s="151">
        <v>71.334999999999994</v>
      </c>
    </row>
    <row r="70" spans="1:13" ht="21" customHeight="1" x14ac:dyDescent="0.25">
      <c r="A70" s="22">
        <v>38717</v>
      </c>
      <c r="B70" s="151">
        <v>4251.51</v>
      </c>
      <c r="C70" s="151">
        <v>3949.3020000000001</v>
      </c>
      <c r="D70" s="151">
        <v>302.20800000000003</v>
      </c>
      <c r="E70" s="151">
        <v>844.89099999999996</v>
      </c>
      <c r="F70" s="151">
        <v>689.29399999999998</v>
      </c>
      <c r="G70" s="151">
        <v>1540.998</v>
      </c>
      <c r="H70" s="151">
        <v>1795.5550000000001</v>
      </c>
      <c r="I70" s="151" t="s">
        <v>6</v>
      </c>
      <c r="J70" s="151" t="s">
        <v>6</v>
      </c>
      <c r="K70" s="151">
        <v>1779.44</v>
      </c>
      <c r="L70" s="151">
        <v>1464.453</v>
      </c>
      <c r="M70" s="151">
        <v>86.180999999999997</v>
      </c>
    </row>
    <row r="71" spans="1:13" x14ac:dyDescent="0.25">
      <c r="A71" s="22">
        <v>39082</v>
      </c>
      <c r="B71" s="151">
        <v>4742.38</v>
      </c>
      <c r="C71" s="151">
        <v>4420.491</v>
      </c>
      <c r="D71" s="151">
        <v>321.88900000000001</v>
      </c>
      <c r="E71" s="151">
        <v>938.46299999999997</v>
      </c>
      <c r="F71" s="151">
        <v>782.00400000000002</v>
      </c>
      <c r="G71" s="151">
        <v>1720.86</v>
      </c>
      <c r="H71" s="151">
        <v>2054.136</v>
      </c>
      <c r="I71" s="151" t="s">
        <v>6</v>
      </c>
      <c r="J71" s="151" t="s">
        <v>6</v>
      </c>
      <c r="K71" s="151">
        <v>1998.2919999999999</v>
      </c>
      <c r="L71" s="151">
        <v>1584.3510000000001</v>
      </c>
      <c r="M71" s="151">
        <v>84.765000000000001</v>
      </c>
    </row>
    <row r="72" spans="1:13" x14ac:dyDescent="0.25">
      <c r="A72" s="22">
        <v>39447</v>
      </c>
      <c r="B72" s="151">
        <v>5214.55</v>
      </c>
      <c r="C72" s="151">
        <v>4923.0879999999997</v>
      </c>
      <c r="D72" s="151">
        <v>291.46199999999999</v>
      </c>
      <c r="E72" s="151">
        <v>1049.7149999999999</v>
      </c>
      <c r="F72" s="151">
        <v>847.04899999999998</v>
      </c>
      <c r="G72" s="151">
        <v>1783.037</v>
      </c>
      <c r="H72" s="151">
        <v>2393.2620000000002</v>
      </c>
      <c r="I72" s="151" t="s">
        <v>6</v>
      </c>
      <c r="J72" s="151" t="s">
        <v>6</v>
      </c>
      <c r="K72" s="151">
        <v>2289.2530000000002</v>
      </c>
      <c r="L72" s="151">
        <v>1682.777</v>
      </c>
      <c r="M72" s="151">
        <v>92.545000000000002</v>
      </c>
    </row>
    <row r="73" spans="1:13" x14ac:dyDescent="0.25">
      <c r="A73" s="22">
        <v>39813</v>
      </c>
      <c r="B73" s="151">
        <v>5099.0159999999996</v>
      </c>
      <c r="C73" s="151">
        <v>4672.1989999999996</v>
      </c>
      <c r="D73" s="151">
        <v>426.81700000000001</v>
      </c>
      <c r="E73" s="151">
        <v>1048.7829999999999</v>
      </c>
      <c r="F73" s="151">
        <v>817.149</v>
      </c>
      <c r="G73" s="151">
        <v>1544.271</v>
      </c>
      <c r="H73" s="151">
        <v>2078.433</v>
      </c>
      <c r="I73" s="151" t="s">
        <v>6</v>
      </c>
      <c r="J73" s="151" t="s">
        <v>6</v>
      </c>
      <c r="K73" s="151">
        <v>2406.777</v>
      </c>
      <c r="L73" s="151">
        <v>1776.617</v>
      </c>
      <c r="M73" s="151">
        <v>99.185000000000002</v>
      </c>
    </row>
    <row r="74" spans="1:13" x14ac:dyDescent="0.25">
      <c r="A74" s="22">
        <v>40178</v>
      </c>
      <c r="B74" s="151">
        <v>5243.7209999999995</v>
      </c>
      <c r="C74" s="151">
        <v>4713.7290000000003</v>
      </c>
      <c r="D74" s="151">
        <v>529.99199999999996</v>
      </c>
      <c r="E74" s="151">
        <v>1114.3150000000001</v>
      </c>
      <c r="F74" s="151">
        <v>841.57600000000002</v>
      </c>
      <c r="G74" s="151">
        <v>1740.848</v>
      </c>
      <c r="H74" s="151">
        <v>2196.415</v>
      </c>
      <c r="I74" s="151" t="s">
        <v>6</v>
      </c>
      <c r="J74" s="151" t="s">
        <v>6</v>
      </c>
      <c r="K74" s="151">
        <v>2263.0169999999998</v>
      </c>
      <c r="L74" s="151">
        <v>1675.7380000000001</v>
      </c>
      <c r="M74" s="151">
        <v>125.541</v>
      </c>
    </row>
    <row r="75" spans="1:13" ht="21" customHeight="1" x14ac:dyDescent="0.25">
      <c r="A75" s="22">
        <v>40543</v>
      </c>
      <c r="B75" s="151">
        <v>6540.5169999999998</v>
      </c>
      <c r="C75" s="151">
        <v>6001.2569999999996</v>
      </c>
      <c r="D75" s="151">
        <v>539.26</v>
      </c>
      <c r="E75" s="151">
        <v>1223.5619999999999</v>
      </c>
      <c r="F75" s="151">
        <v>905.94100000000003</v>
      </c>
      <c r="G75" s="151">
        <v>1912.652</v>
      </c>
      <c r="H75" s="151">
        <v>2379.2539999999999</v>
      </c>
      <c r="I75" s="151">
        <v>784.18499999999995</v>
      </c>
      <c r="J75" s="151">
        <v>786.42600000000004</v>
      </c>
      <c r="K75" s="151">
        <v>2458.018</v>
      </c>
      <c r="L75" s="151">
        <v>1929.636</v>
      </c>
      <c r="M75" s="151">
        <v>162.1</v>
      </c>
    </row>
    <row r="76" spans="1:13" x14ac:dyDescent="0.25">
      <c r="A76" s="22">
        <v>40908</v>
      </c>
      <c r="B76" s="151">
        <v>6849.4080000000004</v>
      </c>
      <c r="C76" s="151">
        <v>6348.2340000000004</v>
      </c>
      <c r="D76" s="151">
        <v>501.17399999999998</v>
      </c>
      <c r="E76" s="151">
        <v>1310.913</v>
      </c>
      <c r="F76" s="151">
        <v>967.63300000000004</v>
      </c>
      <c r="G76" s="151">
        <v>1839.671</v>
      </c>
      <c r="H76" s="151">
        <v>2479.1959999999999</v>
      </c>
      <c r="I76" s="151">
        <v>916.04</v>
      </c>
      <c r="J76" s="151">
        <v>929.13599999999997</v>
      </c>
      <c r="K76" s="151">
        <v>2598.181</v>
      </c>
      <c r="L76" s="151">
        <v>1972.269</v>
      </c>
      <c r="M76" s="151">
        <v>184.60300000000001</v>
      </c>
    </row>
    <row r="77" spans="1:13" x14ac:dyDescent="0.25">
      <c r="A77" s="22">
        <v>41274</v>
      </c>
      <c r="B77" s="151">
        <v>7301.3789999999999</v>
      </c>
      <c r="C77" s="151">
        <v>6684.8739999999998</v>
      </c>
      <c r="D77" s="151">
        <v>616.505</v>
      </c>
      <c r="E77" s="151">
        <v>1461.8140000000001</v>
      </c>
      <c r="F77" s="151">
        <v>1097.422</v>
      </c>
      <c r="G77" s="151">
        <v>2090.4090000000001</v>
      </c>
      <c r="H77" s="151">
        <v>2726.5030000000002</v>
      </c>
      <c r="I77" s="151">
        <v>954.79200000000003</v>
      </c>
      <c r="J77" s="151">
        <v>948.15700000000004</v>
      </c>
      <c r="K77" s="151">
        <v>2605.7339999999999</v>
      </c>
      <c r="L77" s="151">
        <v>1912.7919999999999</v>
      </c>
      <c r="M77" s="151">
        <v>188.63</v>
      </c>
    </row>
    <row r="78" spans="1:13" x14ac:dyDescent="0.25">
      <c r="A78" s="22">
        <v>41639</v>
      </c>
      <c r="B78" s="151">
        <v>6944.1729999999998</v>
      </c>
      <c r="C78" s="151">
        <v>6247.3950000000004</v>
      </c>
      <c r="D78" s="151">
        <v>696.77800000000002</v>
      </c>
      <c r="E78" s="151">
        <v>1517.076</v>
      </c>
      <c r="F78" s="151">
        <v>1159.8050000000001</v>
      </c>
      <c r="G78" s="151">
        <v>2231.8229999999999</v>
      </c>
      <c r="H78" s="151">
        <v>2745.0650000000001</v>
      </c>
      <c r="I78" s="151">
        <v>629.41600000000005</v>
      </c>
      <c r="J78" s="151">
        <v>618.07100000000003</v>
      </c>
      <c r="K78" s="151">
        <v>2422.105</v>
      </c>
      <c r="L78" s="151">
        <v>1724.454</v>
      </c>
      <c r="M78" s="151">
        <v>143.75299999999999</v>
      </c>
    </row>
    <row r="79" spans="1:13" x14ac:dyDescent="0.25">
      <c r="A79" s="22">
        <v>42004</v>
      </c>
      <c r="B79" s="151">
        <v>7659.5140000000001</v>
      </c>
      <c r="C79" s="151">
        <v>6807.4639999999999</v>
      </c>
      <c r="D79" s="151">
        <v>852.05</v>
      </c>
      <c r="E79" s="151">
        <v>1643.356</v>
      </c>
      <c r="F79" s="151">
        <v>1210.33</v>
      </c>
      <c r="G79" s="151">
        <v>2529.7330000000002</v>
      </c>
      <c r="H79" s="151">
        <v>2989.3069999999998</v>
      </c>
      <c r="I79" s="151">
        <v>791.33399999999995</v>
      </c>
      <c r="J79" s="151">
        <v>814.21600000000001</v>
      </c>
      <c r="K79" s="151">
        <v>2536.346</v>
      </c>
      <c r="L79" s="151">
        <v>1793.6110000000001</v>
      </c>
      <c r="M79" s="151">
        <v>158.745</v>
      </c>
    </row>
    <row r="80" spans="1:13" ht="21" customHeight="1" x14ac:dyDescent="0.25">
      <c r="A80" s="22">
        <v>42369</v>
      </c>
      <c r="B80" s="151">
        <v>7890.2079999999996</v>
      </c>
      <c r="C80" s="151">
        <v>6842.08</v>
      </c>
      <c r="D80" s="151">
        <v>1048.1279999999999</v>
      </c>
      <c r="E80" s="151">
        <v>1798.972</v>
      </c>
      <c r="F80" s="151">
        <v>1278.127</v>
      </c>
      <c r="G80" s="151">
        <v>2664.748</v>
      </c>
      <c r="H80" s="151">
        <v>3002.6370000000002</v>
      </c>
      <c r="I80" s="151">
        <v>665.27599999999995</v>
      </c>
      <c r="J80" s="151">
        <v>681.11900000000003</v>
      </c>
      <c r="K80" s="151">
        <v>2601.6799999999998</v>
      </c>
      <c r="L80" s="151">
        <v>1880.1969999999999</v>
      </c>
      <c r="M80" s="151">
        <v>159.53200000000001</v>
      </c>
    </row>
    <row r="81" spans="1:13" x14ac:dyDescent="0.25">
      <c r="A81" s="22">
        <v>42735</v>
      </c>
      <c r="B81" s="151">
        <v>8283.8080000000009</v>
      </c>
      <c r="C81" s="151">
        <v>7050.0029999999997</v>
      </c>
      <c r="D81" s="151">
        <v>1233.8050000000001</v>
      </c>
      <c r="E81" s="151">
        <v>1890.0889999999999</v>
      </c>
      <c r="F81" s="151">
        <v>1344.914</v>
      </c>
      <c r="G81" s="151">
        <v>2823.991</v>
      </c>
      <c r="H81" s="151">
        <v>2996.3069999999998</v>
      </c>
      <c r="I81" s="151">
        <v>611.38099999999997</v>
      </c>
      <c r="J81" s="151">
        <v>640.97</v>
      </c>
      <c r="K81" s="151">
        <v>2782.5819999999999</v>
      </c>
      <c r="L81" s="151">
        <v>2067.8119999999999</v>
      </c>
      <c r="M81" s="151">
        <v>175.76499999999999</v>
      </c>
    </row>
    <row r="82" spans="1:13" x14ac:dyDescent="0.25">
      <c r="A82" s="22">
        <v>43100</v>
      </c>
      <c r="B82" s="151">
        <v>8559.6329999999998</v>
      </c>
      <c r="C82" s="151">
        <v>7086.3559999999998</v>
      </c>
      <c r="D82" s="151">
        <v>1473.277</v>
      </c>
      <c r="E82" s="151">
        <v>1994.155</v>
      </c>
      <c r="F82" s="151">
        <v>1430.91</v>
      </c>
      <c r="G82" s="151">
        <v>3065.123</v>
      </c>
      <c r="H82" s="151">
        <v>3017.067</v>
      </c>
      <c r="I82" s="151">
        <v>475.17599999999999</v>
      </c>
      <c r="J82" s="151">
        <v>489.84500000000003</v>
      </c>
      <c r="K82" s="151">
        <v>2858.337</v>
      </c>
      <c r="L82" s="151">
        <v>2148.5340000000001</v>
      </c>
      <c r="M82" s="151">
        <v>166.84200000000001</v>
      </c>
    </row>
    <row r="83" spans="1:13" x14ac:dyDescent="0.25">
      <c r="A83" s="22">
        <v>43465</v>
      </c>
      <c r="B83" s="151">
        <v>8829.1139999999996</v>
      </c>
      <c r="C83" s="151">
        <v>7022.4629999999997</v>
      </c>
      <c r="D83" s="151">
        <v>1806.6510000000001</v>
      </c>
      <c r="E83" s="151">
        <v>2159.3490000000002</v>
      </c>
      <c r="F83" s="151">
        <v>1533.4580000000001</v>
      </c>
      <c r="G83" s="151">
        <v>3048.86</v>
      </c>
      <c r="H83" s="151">
        <v>2795.069</v>
      </c>
      <c r="I83" s="151">
        <v>425.78300000000002</v>
      </c>
      <c r="J83" s="151">
        <v>444.70499999999998</v>
      </c>
      <c r="K83" s="151">
        <v>3021.9839999999999</v>
      </c>
      <c r="L83" s="151">
        <v>2249.2310000000002</v>
      </c>
      <c r="M83" s="151">
        <v>173.13800000000001</v>
      </c>
    </row>
    <row r="84" spans="1:13" x14ac:dyDescent="0.25">
      <c r="A84" s="22">
        <v>43830</v>
      </c>
      <c r="B84" s="151">
        <v>9682.5010000000002</v>
      </c>
      <c r="C84" s="151">
        <v>7607.4620000000004</v>
      </c>
      <c r="D84" s="151">
        <v>2075.0390000000002</v>
      </c>
      <c r="E84" s="151">
        <v>2329.9699999999998</v>
      </c>
      <c r="F84" s="151">
        <v>1608.5360000000001</v>
      </c>
      <c r="G84" s="151">
        <v>3488.7069999999999</v>
      </c>
      <c r="H84" s="151">
        <v>3108.8910000000001</v>
      </c>
      <c r="I84" s="151">
        <v>625.03300000000002</v>
      </c>
      <c r="J84" s="151">
        <v>657.51800000000003</v>
      </c>
      <c r="K84" s="151">
        <v>3039.4960000000001</v>
      </c>
      <c r="L84" s="151">
        <v>2232.5169999999998</v>
      </c>
      <c r="M84" s="151">
        <v>199.29499999999999</v>
      </c>
    </row>
    <row r="85" spans="1:13" ht="21" customHeight="1" x14ac:dyDescent="0.25">
      <c r="A85" s="22">
        <v>44196</v>
      </c>
      <c r="B85" s="151">
        <v>10572.397000000001</v>
      </c>
      <c r="C85" s="151">
        <v>8348.6299999999992</v>
      </c>
      <c r="D85" s="151">
        <v>2223.7669999999998</v>
      </c>
      <c r="E85" s="151">
        <v>2449.17</v>
      </c>
      <c r="F85" s="151">
        <v>1771.712</v>
      </c>
      <c r="G85" s="151">
        <v>3727.6550000000002</v>
      </c>
      <c r="H85" s="151">
        <v>3251.2750000000001</v>
      </c>
      <c r="I85" s="151">
        <v>840.22699999999998</v>
      </c>
      <c r="J85" s="151">
        <v>849.72</v>
      </c>
      <c r="K85" s="151">
        <v>3336.2179999999998</v>
      </c>
      <c r="L85" s="151">
        <v>2475.9229999999998</v>
      </c>
      <c r="M85" s="151">
        <v>219.12700000000001</v>
      </c>
    </row>
    <row r="86" spans="1:13" x14ac:dyDescent="0.25">
      <c r="A86" s="22">
        <v>44561</v>
      </c>
      <c r="B86" s="151">
        <v>11607.288</v>
      </c>
      <c r="C86" s="151">
        <v>9032.3420000000006</v>
      </c>
      <c r="D86" s="151">
        <v>2574.9459999999999</v>
      </c>
      <c r="E86" s="151">
        <v>2733.7339999999999</v>
      </c>
      <c r="F86" s="151">
        <v>1901.7249999999999</v>
      </c>
      <c r="G86" s="151">
        <v>4120.326</v>
      </c>
      <c r="H86" s="151">
        <v>3361.078</v>
      </c>
      <c r="I86" s="151">
        <v>740.726</v>
      </c>
      <c r="J86" s="151">
        <v>739.00099999999998</v>
      </c>
      <c r="K86" s="151">
        <v>3751.1149999999998</v>
      </c>
      <c r="L86" s="151">
        <v>3030.538</v>
      </c>
      <c r="M86" s="151">
        <v>261.387</v>
      </c>
    </row>
    <row r="87" spans="1:13" x14ac:dyDescent="0.25">
      <c r="A87" s="22">
        <v>44926</v>
      </c>
      <c r="B87" s="151">
        <v>12261.255999999999</v>
      </c>
      <c r="C87" s="151">
        <v>9469.3680000000004</v>
      </c>
      <c r="D87" s="151">
        <v>2791.8879999999999</v>
      </c>
      <c r="E87" s="151">
        <v>2883.4969999999998</v>
      </c>
      <c r="F87" s="151">
        <v>1978.4179999999999</v>
      </c>
      <c r="G87" s="151">
        <v>3629.3910000000001</v>
      </c>
      <c r="H87" s="151">
        <v>2838.4009999999998</v>
      </c>
      <c r="I87" s="151">
        <v>1581.751</v>
      </c>
      <c r="J87" s="151">
        <v>1530.306</v>
      </c>
      <c r="K87" s="151">
        <v>3890.1289999999999</v>
      </c>
      <c r="L87" s="151">
        <v>3122.2429999999999</v>
      </c>
      <c r="M87" s="151">
        <v>276.488</v>
      </c>
    </row>
    <row r="88" spans="1:13" x14ac:dyDescent="0.25">
      <c r="A88" s="22">
        <v>45291</v>
      </c>
      <c r="B88" s="151">
        <v>12609.107</v>
      </c>
      <c r="C88" s="151">
        <v>9717.7980000000007</v>
      </c>
      <c r="D88" s="151">
        <v>2891.3090000000002</v>
      </c>
      <c r="E88" s="151">
        <v>2929.049</v>
      </c>
      <c r="F88" s="151">
        <v>2078.7919999999999</v>
      </c>
      <c r="G88" s="151">
        <v>4029.078</v>
      </c>
      <c r="H88" s="151">
        <v>3202.4050000000002</v>
      </c>
      <c r="I88" s="151">
        <v>1487.2159999999999</v>
      </c>
      <c r="J88" s="151">
        <v>1460.087</v>
      </c>
      <c r="K88" s="151">
        <v>3871.5050000000001</v>
      </c>
      <c r="L88" s="151">
        <v>2976.5140000000001</v>
      </c>
      <c r="M88" s="151">
        <v>292.25900000000001</v>
      </c>
    </row>
    <row r="89" spans="1:13" x14ac:dyDescent="0.25">
      <c r="A89" s="22">
        <v>45657</v>
      </c>
      <c r="B89" s="151">
        <v>13880.423000000001</v>
      </c>
      <c r="C89" s="151">
        <v>10407.704</v>
      </c>
      <c r="D89" s="151">
        <v>3472.7190000000001</v>
      </c>
      <c r="E89" s="151">
        <v>3072.1590000000001</v>
      </c>
      <c r="F89" s="151">
        <v>2146.645</v>
      </c>
      <c r="G89" s="151">
        <v>4572.8159999999998</v>
      </c>
      <c r="H89" s="151">
        <v>3517.8649999999998</v>
      </c>
      <c r="I89" s="151">
        <v>1786.5160000000001</v>
      </c>
      <c r="J89" s="151">
        <v>1736.527</v>
      </c>
      <c r="K89" s="151">
        <v>4085.2269999999999</v>
      </c>
      <c r="L89" s="151">
        <v>3006.6669999999999</v>
      </c>
      <c r="M89" s="151">
        <v>363.70499999999998</v>
      </c>
    </row>
    <row r="90" spans="1:13" ht="21" customHeight="1" x14ac:dyDescent="0.25">
      <c r="A90" s="22">
        <v>46022</v>
      </c>
      <c r="B90" s="151">
        <v>14484.834000000001</v>
      </c>
      <c r="C90" s="151">
        <v>10807.050999999999</v>
      </c>
      <c r="D90" s="151">
        <v>3677.7829999999999</v>
      </c>
      <c r="E90" s="151">
        <v>3137.9830000000002</v>
      </c>
      <c r="F90" s="151">
        <v>2241.0590000000002</v>
      </c>
      <c r="G90" s="151">
        <v>4945.9380000000001</v>
      </c>
      <c r="H90" s="151">
        <v>3950.3440000000001</v>
      </c>
      <c r="I90" s="151">
        <v>1495.16</v>
      </c>
      <c r="J90" s="151">
        <v>1425.6310000000001</v>
      </c>
      <c r="K90" s="151">
        <v>4423.9579999999996</v>
      </c>
      <c r="L90" s="151">
        <v>3190.0169999999998</v>
      </c>
      <c r="M90" s="151">
        <v>481.79500000000002</v>
      </c>
    </row>
    <row r="91" spans="1:13" x14ac:dyDescent="0.25">
      <c r="A91" s="22"/>
      <c r="B91" s="23"/>
      <c r="C91" s="23"/>
      <c r="D91" s="23"/>
      <c r="E91" s="23"/>
      <c r="F91" s="23"/>
      <c r="G91" s="23"/>
      <c r="H91" s="23"/>
      <c r="I91" s="23"/>
      <c r="J91" s="23"/>
      <c r="K91" s="23"/>
      <c r="L91" s="23"/>
      <c r="M91" s="23"/>
    </row>
    <row r="92" spans="1:13" ht="15" customHeight="1" x14ac:dyDescent="0.25">
      <c r="B92" s="286" t="s">
        <v>506</v>
      </c>
      <c r="C92" s="286"/>
      <c r="D92" s="286"/>
      <c r="E92" s="286"/>
      <c r="F92" s="286"/>
      <c r="G92" s="286"/>
      <c r="H92" s="286"/>
      <c r="I92" s="286"/>
      <c r="J92" s="286"/>
      <c r="K92" s="286"/>
      <c r="L92" s="286"/>
      <c r="M92" s="286"/>
    </row>
    <row r="93" spans="1:13" x14ac:dyDescent="0.25">
      <c r="B93" s="286"/>
      <c r="C93" s="286"/>
      <c r="D93" s="286"/>
      <c r="E93" s="286"/>
      <c r="F93" s="286"/>
      <c r="G93" s="286"/>
      <c r="H93" s="286"/>
      <c r="I93" s="286"/>
      <c r="J93" s="286"/>
      <c r="K93" s="286"/>
      <c r="L93" s="286"/>
      <c r="M93" s="286"/>
    </row>
    <row r="94" spans="1:13" x14ac:dyDescent="0.25">
      <c r="B94" s="286"/>
      <c r="C94" s="286"/>
      <c r="D94" s="286"/>
      <c r="E94" s="286"/>
      <c r="F94" s="286"/>
      <c r="G94" s="286"/>
      <c r="H94" s="286"/>
      <c r="I94" s="286"/>
      <c r="J94" s="286"/>
      <c r="K94" s="286"/>
      <c r="L94" s="286"/>
      <c r="M94" s="286"/>
    </row>
    <row r="95" spans="1:13" x14ac:dyDescent="0.25">
      <c r="B95" s="286"/>
      <c r="C95" s="286"/>
      <c r="D95" s="286"/>
      <c r="E95" s="286"/>
      <c r="F95" s="286"/>
      <c r="G95" s="286"/>
      <c r="H95" s="286"/>
      <c r="I95" s="286"/>
      <c r="J95" s="286"/>
      <c r="K95" s="286"/>
      <c r="L95" s="286"/>
      <c r="M95" s="286"/>
    </row>
  </sheetData>
  <mergeCells count="6">
    <mergeCell ref="B92:M95"/>
    <mergeCell ref="B10:D10"/>
    <mergeCell ref="E10:F10"/>
    <mergeCell ref="G10:H10"/>
    <mergeCell ref="I10:J10"/>
    <mergeCell ref="K10:L10"/>
  </mergeCells>
  <hyperlinks>
    <hyperlink ref="M7" location="Inhalt!D2" display="zum Inhalt" xr:uid="{00000000-0004-0000-2700-000000000000}"/>
    <hyperlink ref="M8" location="Hinweise!D6" display="zu den Hinweisen" xr:uid="{00000000-0004-0000-2700-000001000000}"/>
    <hyperlink ref="M9" location="FN_IX.3" display="zu den Fußnoten" xr:uid="{00000000-0004-0000-27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1">
    <tabColor theme="4" tint="0.39997558519241921"/>
  </sheetPr>
  <dimension ref="A1:R72"/>
  <sheetViews>
    <sheetView zoomScale="90" zoomScaleNormal="90" workbookViewId="0">
      <selection activeCell="A2" sqref="A2"/>
    </sheetView>
  </sheetViews>
  <sheetFormatPr baseColWidth="10" defaultColWidth="11.44140625" defaultRowHeight="15" x14ac:dyDescent="0.25"/>
  <cols>
    <col min="1" max="1" width="11.44140625" style="25"/>
    <col min="2" max="8" width="24.6640625" style="25" customWidth="1"/>
    <col min="9" max="16384" width="11.44140625" style="25"/>
  </cols>
  <sheetData>
    <row r="1" spans="1:18" s="205" customFormat="1" ht="15" customHeight="1" x14ac:dyDescent="0.3">
      <c r="A1" s="203"/>
      <c r="B1" s="203"/>
      <c r="C1" s="203"/>
      <c r="D1" s="203"/>
      <c r="E1" s="203"/>
      <c r="F1" s="203"/>
      <c r="G1" s="203"/>
      <c r="H1" s="204" t="s">
        <v>524</v>
      </c>
    </row>
    <row r="2" spans="1:18" s="205" customFormat="1" ht="15" customHeight="1" x14ac:dyDescent="0.3">
      <c r="A2" s="203"/>
      <c r="B2" s="203"/>
      <c r="C2" s="203"/>
      <c r="D2" s="203"/>
      <c r="E2" s="203"/>
      <c r="F2" s="203"/>
      <c r="G2" s="203"/>
      <c r="H2" s="204" t="s">
        <v>139</v>
      </c>
    </row>
    <row r="3" spans="1:18" s="205" customFormat="1" ht="15" customHeight="1" x14ac:dyDescent="0.3">
      <c r="A3" s="203"/>
      <c r="B3" s="203"/>
      <c r="C3" s="203"/>
      <c r="D3" s="203"/>
      <c r="E3" s="203"/>
      <c r="F3" s="203"/>
      <c r="G3" s="203"/>
      <c r="H3" s="206">
        <f>DatumKompendium</f>
        <v>46268</v>
      </c>
    </row>
    <row r="4" spans="1:18" s="205" customFormat="1" ht="15" customHeight="1" x14ac:dyDescent="0.3">
      <c r="A4" s="203"/>
      <c r="B4" s="203"/>
      <c r="C4" s="203"/>
      <c r="D4" s="203"/>
      <c r="E4" s="203"/>
      <c r="F4" s="203"/>
      <c r="G4" s="203"/>
      <c r="H4" s="204"/>
    </row>
    <row r="5" spans="1:18" ht="17.399999999999999" x14ac:dyDescent="0.3">
      <c r="A5" s="27"/>
      <c r="B5" s="42" t="s">
        <v>260</v>
      </c>
      <c r="C5" s="27"/>
      <c r="D5" s="27"/>
      <c r="E5" s="27"/>
      <c r="F5" s="27"/>
      <c r="G5" s="27"/>
      <c r="H5" s="27"/>
    </row>
    <row r="6" spans="1:18" x14ac:dyDescent="0.25">
      <c r="A6" s="27"/>
      <c r="B6" s="28"/>
      <c r="C6" s="27"/>
      <c r="D6" s="27"/>
      <c r="E6" s="27"/>
      <c r="F6" s="27"/>
      <c r="G6" s="27"/>
      <c r="H6" s="30"/>
    </row>
    <row r="7" spans="1:18" ht="17.399999999999999" x14ac:dyDescent="0.3">
      <c r="A7" s="27"/>
      <c r="B7" s="42" t="s">
        <v>457</v>
      </c>
      <c r="C7" s="8"/>
      <c r="D7" s="8"/>
      <c r="E7" s="8"/>
      <c r="F7" s="8"/>
      <c r="G7" s="8"/>
      <c r="H7" s="158" t="s">
        <v>449</v>
      </c>
      <c r="I7" s="5"/>
      <c r="J7" s="5"/>
      <c r="K7" s="5"/>
      <c r="L7" s="5"/>
      <c r="M7" s="5"/>
      <c r="N7" s="5"/>
      <c r="O7" s="5"/>
      <c r="P7" s="5"/>
      <c r="Q7" s="5"/>
      <c r="R7" s="5"/>
    </row>
    <row r="8" spans="1:18" x14ac:dyDescent="0.25">
      <c r="A8" s="27"/>
      <c r="B8" s="27"/>
      <c r="C8" s="8"/>
      <c r="D8" s="8"/>
      <c r="E8" s="8"/>
      <c r="F8" s="8"/>
      <c r="G8" s="47"/>
      <c r="H8" s="158" t="s">
        <v>450</v>
      </c>
      <c r="I8" s="5"/>
      <c r="J8" s="5"/>
      <c r="K8" s="5"/>
      <c r="L8" s="5"/>
      <c r="M8" s="5"/>
      <c r="N8" s="5"/>
      <c r="O8" s="5"/>
      <c r="P8" s="5"/>
      <c r="Q8" s="5"/>
      <c r="R8" s="5"/>
    </row>
    <row r="9" spans="1:18" x14ac:dyDescent="0.25">
      <c r="A9" s="27"/>
      <c r="B9" s="28" t="s">
        <v>274</v>
      </c>
      <c r="C9" s="10"/>
      <c r="D9" s="10"/>
      <c r="E9" s="10"/>
      <c r="F9" s="10"/>
      <c r="G9" s="41"/>
      <c r="H9" s="129" t="s">
        <v>451</v>
      </c>
      <c r="I9" s="5"/>
      <c r="J9" s="5"/>
      <c r="K9" s="5"/>
      <c r="L9" s="5"/>
      <c r="M9" s="5"/>
      <c r="N9" s="5"/>
      <c r="O9" s="5"/>
      <c r="P9" s="5"/>
      <c r="Q9" s="5"/>
      <c r="R9" s="5"/>
    </row>
    <row r="10" spans="1:18" ht="20.7" customHeight="1" x14ac:dyDescent="0.25">
      <c r="A10" s="32"/>
      <c r="B10" s="242" t="s">
        <v>279</v>
      </c>
      <c r="C10" s="242"/>
      <c r="D10" s="242"/>
      <c r="E10" s="242"/>
      <c r="F10" s="242"/>
      <c r="G10" s="242" t="s">
        <v>280</v>
      </c>
      <c r="H10" s="242" t="s">
        <v>281</v>
      </c>
    </row>
    <row r="11" spans="1:18" ht="20.7" customHeight="1" x14ac:dyDescent="0.25">
      <c r="A11" s="32"/>
      <c r="B11" s="242" t="s">
        <v>471</v>
      </c>
      <c r="C11" s="242" t="s">
        <v>282</v>
      </c>
      <c r="D11" s="242"/>
      <c r="E11" s="242"/>
      <c r="F11" s="242" t="s">
        <v>276</v>
      </c>
      <c r="G11" s="242"/>
      <c r="H11" s="242"/>
    </row>
    <row r="12" spans="1:18" ht="36" customHeight="1" x14ac:dyDescent="0.3">
      <c r="A12" s="126" t="s">
        <v>1</v>
      </c>
      <c r="B12" s="242"/>
      <c r="C12" s="33" t="s">
        <v>283</v>
      </c>
      <c r="D12" s="33" t="s">
        <v>284</v>
      </c>
      <c r="E12" s="33" t="s">
        <v>343</v>
      </c>
      <c r="F12" s="242"/>
      <c r="G12" s="242"/>
      <c r="H12" s="242"/>
    </row>
    <row r="13" spans="1:18" ht="7.5" customHeight="1" x14ac:dyDescent="0.25">
      <c r="A13" s="32"/>
      <c r="B13" s="62"/>
      <c r="C13" s="63"/>
      <c r="D13" s="63"/>
      <c r="E13" s="63"/>
      <c r="F13" s="63"/>
      <c r="G13" s="63"/>
      <c r="H13" s="63"/>
    </row>
    <row r="14" spans="1:18" hidden="1" x14ac:dyDescent="0.25">
      <c r="A14" s="22"/>
      <c r="B14" s="64"/>
      <c r="C14" s="64"/>
      <c r="D14" s="64"/>
      <c r="E14" s="64"/>
      <c r="F14" s="64"/>
      <c r="G14" s="64"/>
      <c r="H14" s="64"/>
    </row>
    <row r="15" spans="1:18" x14ac:dyDescent="0.25">
      <c r="A15" s="22">
        <v>17898</v>
      </c>
      <c r="B15" s="138">
        <v>0.49748700000000001</v>
      </c>
      <c r="C15" s="138">
        <v>0.430508</v>
      </c>
      <c r="D15" s="138">
        <v>0.430508</v>
      </c>
      <c r="E15" s="138" t="s">
        <v>6</v>
      </c>
      <c r="F15" s="138">
        <v>6.6978999999999997E-2</v>
      </c>
      <c r="G15" s="138">
        <v>0.132936</v>
      </c>
      <c r="H15" s="138">
        <v>0.36455100000000001</v>
      </c>
    </row>
    <row r="16" spans="1:18" x14ac:dyDescent="0.25">
      <c r="A16" s="22">
        <v>18263</v>
      </c>
      <c r="B16" s="138">
        <v>0.47703499999999999</v>
      </c>
      <c r="C16" s="138">
        <v>0.41619200000000001</v>
      </c>
      <c r="D16" s="138">
        <v>0.41619200000000001</v>
      </c>
      <c r="E16" s="138" t="s">
        <v>6</v>
      </c>
      <c r="F16" s="138">
        <v>6.0844000000000002E-2</v>
      </c>
      <c r="G16" s="138">
        <v>0.28325600000000001</v>
      </c>
      <c r="H16" s="138">
        <v>0.19378000000000001</v>
      </c>
    </row>
    <row r="17" spans="1:8" ht="21" customHeight="1" x14ac:dyDescent="0.25">
      <c r="A17" s="22">
        <v>18628</v>
      </c>
      <c r="B17" s="138">
        <v>0.58849700000000005</v>
      </c>
      <c r="C17" s="138">
        <v>0.40801100000000001</v>
      </c>
      <c r="D17" s="138">
        <v>0.40801100000000001</v>
      </c>
      <c r="E17" s="138" t="s">
        <v>6</v>
      </c>
      <c r="F17" s="138">
        <v>0.18048600000000001</v>
      </c>
      <c r="G17" s="138">
        <v>0.92799500000000001</v>
      </c>
      <c r="H17" s="138">
        <v>-0.33949800000000002</v>
      </c>
    </row>
    <row r="18" spans="1:8" x14ac:dyDescent="0.25">
      <c r="A18" s="22">
        <v>18993</v>
      </c>
      <c r="B18" s="138">
        <v>1.1130819999999999</v>
      </c>
      <c r="C18" s="138">
        <v>0.975545</v>
      </c>
      <c r="D18" s="138">
        <v>0.91623500000000002</v>
      </c>
      <c r="E18" s="138" t="s">
        <v>6</v>
      </c>
      <c r="F18" s="138">
        <v>0.13753799999999999</v>
      </c>
      <c r="G18" s="138">
        <v>0.33438499999999999</v>
      </c>
      <c r="H18" s="138">
        <v>0.778698</v>
      </c>
    </row>
    <row r="19" spans="1:8" x14ac:dyDescent="0.25">
      <c r="A19" s="22">
        <v>19359</v>
      </c>
      <c r="B19" s="138">
        <v>2.6259950000000001</v>
      </c>
      <c r="C19" s="138">
        <v>1.5901179999999999</v>
      </c>
      <c r="D19" s="138">
        <v>1.21892</v>
      </c>
      <c r="E19" s="138" t="s">
        <v>6</v>
      </c>
      <c r="F19" s="138">
        <v>1.0358769999999999</v>
      </c>
      <c r="G19" s="138">
        <v>0.185088</v>
      </c>
      <c r="H19" s="138">
        <v>2.4409070000000002</v>
      </c>
    </row>
    <row r="20" spans="1:8" x14ac:dyDescent="0.25">
      <c r="A20" s="22">
        <v>19724</v>
      </c>
      <c r="B20" s="138">
        <v>4.2800240000000001</v>
      </c>
      <c r="C20" s="138">
        <v>2.897491</v>
      </c>
      <c r="D20" s="138">
        <v>2.1182820000000002</v>
      </c>
      <c r="E20" s="138" t="s">
        <v>6</v>
      </c>
      <c r="F20" s="138">
        <v>1.382533</v>
      </c>
      <c r="G20" s="138">
        <v>2.1474E-2</v>
      </c>
      <c r="H20" s="138">
        <v>4.2585499999999996</v>
      </c>
    </row>
    <row r="21" spans="1:8" x14ac:dyDescent="0.25">
      <c r="A21" s="22">
        <v>20089</v>
      </c>
      <c r="B21" s="138">
        <v>5.8512240000000002</v>
      </c>
      <c r="C21" s="138">
        <v>4.4850519999999996</v>
      </c>
      <c r="D21" s="138">
        <v>2.9644699999999999</v>
      </c>
      <c r="E21" s="138" t="s">
        <v>6</v>
      </c>
      <c r="F21" s="138">
        <v>1.3661719999999999</v>
      </c>
      <c r="G21" s="138">
        <v>7.8739000000000003E-2</v>
      </c>
      <c r="H21" s="138">
        <v>5.7724849999999996</v>
      </c>
    </row>
    <row r="22" spans="1:8" ht="21" customHeight="1" x14ac:dyDescent="0.25">
      <c r="A22" s="22">
        <v>20454</v>
      </c>
      <c r="B22" s="138">
        <v>6.7822870000000002</v>
      </c>
      <c r="C22" s="138">
        <v>5.358339</v>
      </c>
      <c r="D22" s="138">
        <v>3.206823</v>
      </c>
      <c r="E22" s="138" t="s">
        <v>6</v>
      </c>
      <c r="F22" s="138">
        <v>1.423948</v>
      </c>
      <c r="G22" s="138">
        <v>6.3399999999999998E-2</v>
      </c>
      <c r="H22" s="138">
        <v>6.7188869999999996</v>
      </c>
    </row>
    <row r="23" spans="1:8" x14ac:dyDescent="0.25">
      <c r="A23" s="22">
        <v>20820</v>
      </c>
      <c r="B23" s="138">
        <v>9.3714689999999994</v>
      </c>
      <c r="C23" s="138">
        <v>7.5456459999999996</v>
      </c>
      <c r="D23" s="138">
        <v>4.1603820000000002</v>
      </c>
      <c r="E23" s="138" t="s">
        <v>6</v>
      </c>
      <c r="F23" s="138">
        <v>1.825823</v>
      </c>
      <c r="G23" s="138">
        <v>9.1009999999999994E-2</v>
      </c>
      <c r="H23" s="138">
        <v>9.2804590000000005</v>
      </c>
    </row>
    <row r="24" spans="1:8" x14ac:dyDescent="0.25">
      <c r="A24" s="22">
        <v>21185</v>
      </c>
      <c r="B24" s="138">
        <v>12.258734</v>
      </c>
      <c r="C24" s="138">
        <v>8.9900450000000003</v>
      </c>
      <c r="D24" s="138">
        <v>3.3556089999999998</v>
      </c>
      <c r="E24" s="138" t="s">
        <v>6</v>
      </c>
      <c r="F24" s="138">
        <v>3.2686890000000002</v>
      </c>
      <c r="G24" s="138">
        <v>0.35943799999999998</v>
      </c>
      <c r="H24" s="138">
        <v>11.899296</v>
      </c>
    </row>
    <row r="25" spans="1:8" x14ac:dyDescent="0.25">
      <c r="A25" s="22">
        <v>21550</v>
      </c>
      <c r="B25" s="138">
        <v>13.852942000000001</v>
      </c>
      <c r="C25" s="138">
        <v>10.273899</v>
      </c>
      <c r="D25" s="138">
        <v>4.2907609999999998</v>
      </c>
      <c r="E25" s="138" t="s">
        <v>6</v>
      </c>
      <c r="F25" s="138">
        <v>3.579043</v>
      </c>
      <c r="G25" s="138">
        <v>0.19275700000000001</v>
      </c>
      <c r="H25" s="138">
        <v>13.660185</v>
      </c>
    </row>
    <row r="26" spans="1:8" x14ac:dyDescent="0.25">
      <c r="A26" s="22">
        <v>21915</v>
      </c>
      <c r="B26" s="138">
        <v>12.864615000000001</v>
      </c>
      <c r="C26" s="138">
        <v>10.312246</v>
      </c>
      <c r="D26" s="138">
        <v>4.0724400000000003</v>
      </c>
      <c r="E26" s="138" t="s">
        <v>6</v>
      </c>
      <c r="F26" s="138">
        <v>2.5523690000000001</v>
      </c>
      <c r="G26" s="138">
        <v>0.21116399999999999</v>
      </c>
      <c r="H26" s="138">
        <v>12.653451</v>
      </c>
    </row>
    <row r="27" spans="1:8" ht="21" customHeight="1" x14ac:dyDescent="0.25">
      <c r="A27" s="22">
        <v>22281</v>
      </c>
      <c r="B27" s="138">
        <v>17.054652000000001</v>
      </c>
      <c r="C27" s="138">
        <v>15.131171999999999</v>
      </c>
      <c r="D27" s="138">
        <v>8.0881260000000008</v>
      </c>
      <c r="E27" s="138" t="s">
        <v>6</v>
      </c>
      <c r="F27" s="138">
        <v>1.9234800000000001</v>
      </c>
      <c r="G27" s="138">
        <v>0.301151</v>
      </c>
      <c r="H27" s="138">
        <v>16.753501</v>
      </c>
    </row>
    <row r="28" spans="1:8" x14ac:dyDescent="0.25">
      <c r="A28" s="22">
        <v>22646</v>
      </c>
      <c r="B28" s="138">
        <v>15.937991</v>
      </c>
      <c r="C28" s="138">
        <v>14.683792</v>
      </c>
      <c r="D28" s="138">
        <v>5.8880369999999997</v>
      </c>
      <c r="E28" s="138" t="s">
        <v>6</v>
      </c>
      <c r="F28" s="138">
        <v>1.2541990000000001</v>
      </c>
      <c r="G28" s="138">
        <v>0.36608499999999999</v>
      </c>
      <c r="H28" s="138">
        <v>15.571906</v>
      </c>
    </row>
    <row r="29" spans="1:8" x14ac:dyDescent="0.25">
      <c r="A29" s="22">
        <v>23011</v>
      </c>
      <c r="B29" s="138">
        <v>15.419541000000001</v>
      </c>
      <c r="C29" s="138">
        <v>14.244081</v>
      </c>
      <c r="D29" s="138">
        <v>5.6620460000000001</v>
      </c>
      <c r="E29" s="138" t="s">
        <v>6</v>
      </c>
      <c r="F29" s="138">
        <v>1.1754599999999999</v>
      </c>
      <c r="G29" s="138">
        <v>0.29603800000000002</v>
      </c>
      <c r="H29" s="138">
        <v>15.123502999999999</v>
      </c>
    </row>
    <row r="30" spans="1:8" x14ac:dyDescent="0.25">
      <c r="A30" s="22">
        <v>23376</v>
      </c>
      <c r="B30" s="138">
        <v>16.745832</v>
      </c>
      <c r="C30" s="138">
        <v>15.093847999999999</v>
      </c>
      <c r="D30" s="138">
        <v>6.1043139999999996</v>
      </c>
      <c r="E30" s="138" t="s">
        <v>6</v>
      </c>
      <c r="F30" s="138">
        <v>1.6519839999999999</v>
      </c>
      <c r="G30" s="138">
        <v>0.221389</v>
      </c>
      <c r="H30" s="138">
        <v>16.524442000000001</v>
      </c>
    </row>
    <row r="31" spans="1:8" x14ac:dyDescent="0.25">
      <c r="A31" s="22">
        <v>23742</v>
      </c>
      <c r="B31" s="138">
        <v>17.131346000000001</v>
      </c>
      <c r="C31" s="138">
        <v>14.742079</v>
      </c>
      <c r="D31" s="138">
        <v>4.1879920000000004</v>
      </c>
      <c r="E31" s="138" t="s">
        <v>6</v>
      </c>
      <c r="F31" s="138">
        <v>2.3892669999999998</v>
      </c>
      <c r="G31" s="138">
        <v>0.38449100000000003</v>
      </c>
      <c r="H31" s="138">
        <v>16.746853999999999</v>
      </c>
    </row>
    <row r="32" spans="1:8" ht="21" customHeight="1" x14ac:dyDescent="0.25">
      <c r="A32" s="22">
        <v>24107</v>
      </c>
      <c r="B32" s="138">
        <v>16.437010999999998</v>
      </c>
      <c r="C32" s="138">
        <v>13.968494</v>
      </c>
      <c r="D32" s="138">
        <v>2.7487050000000002</v>
      </c>
      <c r="E32" s="138" t="s">
        <v>6</v>
      </c>
      <c r="F32" s="138">
        <v>2.4685169999999999</v>
      </c>
      <c r="G32" s="138">
        <v>0.34614499999999998</v>
      </c>
      <c r="H32" s="138">
        <v>16.090866999999999</v>
      </c>
    </row>
    <row r="33" spans="1:8" x14ac:dyDescent="0.25">
      <c r="A33" s="22">
        <v>24472</v>
      </c>
      <c r="B33" s="138">
        <v>17.379833999999999</v>
      </c>
      <c r="C33" s="138">
        <v>15.705864</v>
      </c>
      <c r="D33" s="138">
        <v>4.3577409999999999</v>
      </c>
      <c r="E33" s="138" t="s">
        <v>6</v>
      </c>
      <c r="F33" s="138">
        <v>1.67397</v>
      </c>
      <c r="G33" s="138">
        <v>0.29092499999999999</v>
      </c>
      <c r="H33" s="138">
        <v>17.088909000000001</v>
      </c>
    </row>
    <row r="34" spans="1:8" x14ac:dyDescent="0.25">
      <c r="A34" s="22">
        <v>24837</v>
      </c>
      <c r="B34" s="138">
        <v>17.586907</v>
      </c>
      <c r="C34" s="138">
        <v>15.447150000000001</v>
      </c>
      <c r="D34" s="138">
        <v>4.6501999999999999</v>
      </c>
      <c r="E34" s="138" t="s">
        <v>6</v>
      </c>
      <c r="F34" s="138">
        <v>2.1397569999999999</v>
      </c>
      <c r="G34" s="138">
        <v>0.56957899999999995</v>
      </c>
      <c r="H34" s="138">
        <v>17.017327999999999</v>
      </c>
    </row>
    <row r="35" spans="1:8" x14ac:dyDescent="0.25">
      <c r="A35" s="22">
        <v>25203</v>
      </c>
      <c r="B35" s="138">
        <v>21.313202</v>
      </c>
      <c r="C35" s="138">
        <v>17.839995999999999</v>
      </c>
      <c r="D35" s="138">
        <v>5.4580409999999997</v>
      </c>
      <c r="E35" s="138" t="s">
        <v>6</v>
      </c>
      <c r="F35" s="138">
        <v>3.4732059999999998</v>
      </c>
      <c r="G35" s="138">
        <v>0.71223000000000003</v>
      </c>
      <c r="H35" s="138">
        <v>20.600971999999999</v>
      </c>
    </row>
    <row r="36" spans="1:8" x14ac:dyDescent="0.25">
      <c r="A36" s="22">
        <v>25568</v>
      </c>
      <c r="B36" s="138">
        <v>14.210335000000001</v>
      </c>
      <c r="C36" s="138">
        <v>11.192178999999999</v>
      </c>
      <c r="D36" s="138">
        <v>2.9931030000000001</v>
      </c>
      <c r="E36" s="138" t="s">
        <v>6</v>
      </c>
      <c r="F36" s="138">
        <v>3.0181559999999998</v>
      </c>
      <c r="G36" s="138">
        <v>0.72705699999999995</v>
      </c>
      <c r="H36" s="138">
        <v>13.483278</v>
      </c>
    </row>
    <row r="37" spans="1:8" ht="21" customHeight="1" x14ac:dyDescent="0.25">
      <c r="A37" s="22">
        <v>25933</v>
      </c>
      <c r="B37" s="138">
        <v>26.500218</v>
      </c>
      <c r="C37" s="138">
        <v>24.343734999999999</v>
      </c>
      <c r="D37" s="138">
        <v>14.698159</v>
      </c>
      <c r="E37" s="138" t="s">
        <v>6</v>
      </c>
      <c r="F37" s="138">
        <v>2.156482</v>
      </c>
      <c r="G37" s="138">
        <v>1.4375770000000001</v>
      </c>
      <c r="H37" s="138">
        <v>25.062640999999999</v>
      </c>
    </row>
    <row r="38" spans="1:8" x14ac:dyDescent="0.25">
      <c r="A38" s="22">
        <v>26298</v>
      </c>
      <c r="B38" s="138">
        <v>31.812155000000001</v>
      </c>
      <c r="C38" s="138">
        <v>29.609102</v>
      </c>
      <c r="D38" s="138">
        <v>19.245694</v>
      </c>
      <c r="E38" s="138" t="s">
        <v>6</v>
      </c>
      <c r="F38" s="138">
        <v>2.2030530000000002</v>
      </c>
      <c r="G38" s="138">
        <v>1.469689</v>
      </c>
      <c r="H38" s="138">
        <v>30.342466000000002</v>
      </c>
    </row>
    <row r="39" spans="1:8" x14ac:dyDescent="0.25">
      <c r="A39" s="22">
        <v>26664</v>
      </c>
      <c r="B39" s="138">
        <v>39.567608999999997</v>
      </c>
      <c r="C39" s="138">
        <v>37.277025999999999</v>
      </c>
      <c r="D39" s="138">
        <v>26.701944000000001</v>
      </c>
      <c r="E39" s="138" t="s">
        <v>6</v>
      </c>
      <c r="F39" s="138">
        <v>2.2905829999999998</v>
      </c>
      <c r="G39" s="138">
        <v>1.5103800000000001</v>
      </c>
      <c r="H39" s="138">
        <v>38.057228000000002</v>
      </c>
    </row>
    <row r="40" spans="1:8" x14ac:dyDescent="0.25">
      <c r="A40" s="22">
        <v>27029</v>
      </c>
      <c r="B40" s="138">
        <v>47.273214000000003</v>
      </c>
      <c r="C40" s="138">
        <v>45.084986000000001</v>
      </c>
      <c r="D40" s="138">
        <v>33.654981999999997</v>
      </c>
      <c r="E40" s="138" t="s">
        <v>6</v>
      </c>
      <c r="F40" s="138">
        <v>2.1882280000000001</v>
      </c>
      <c r="G40" s="138">
        <v>0.98331000000000002</v>
      </c>
      <c r="H40" s="138">
        <v>46.289904999999997</v>
      </c>
    </row>
    <row r="41" spans="1:8" x14ac:dyDescent="0.25">
      <c r="A41" s="22">
        <v>27394</v>
      </c>
      <c r="B41" s="138">
        <v>42.662551999999998</v>
      </c>
      <c r="C41" s="138">
        <v>36.713062000000001</v>
      </c>
      <c r="D41" s="138">
        <v>25.435863999999999</v>
      </c>
      <c r="E41" s="138" t="s">
        <v>6</v>
      </c>
      <c r="F41" s="138">
        <v>5.9494889999999998</v>
      </c>
      <c r="G41" s="138">
        <v>1.1256349999999999</v>
      </c>
      <c r="H41" s="138">
        <v>41.536917000000003</v>
      </c>
    </row>
    <row r="42" spans="1:8" ht="21" customHeight="1" x14ac:dyDescent="0.25">
      <c r="A42" s="22">
        <v>27759</v>
      </c>
      <c r="B42" s="138">
        <v>44.184429000000002</v>
      </c>
      <c r="C42" s="138">
        <v>38.149327</v>
      </c>
      <c r="D42" s="138">
        <v>26.230945999999999</v>
      </c>
      <c r="E42" s="138" t="s">
        <v>6</v>
      </c>
      <c r="F42" s="138">
        <v>6.0351020000000002</v>
      </c>
      <c r="G42" s="138">
        <v>0.95562599999999998</v>
      </c>
      <c r="H42" s="138">
        <v>43.228802999999999</v>
      </c>
    </row>
    <row r="43" spans="1:8" x14ac:dyDescent="0.25">
      <c r="A43" s="22">
        <v>28125</v>
      </c>
      <c r="B43" s="138">
        <v>45.251040000000003</v>
      </c>
      <c r="C43" s="138">
        <v>39.193252999999999</v>
      </c>
      <c r="D43" s="138">
        <v>26.589048999999999</v>
      </c>
      <c r="E43" s="138" t="s">
        <v>6</v>
      </c>
      <c r="F43" s="138">
        <v>6.0577870000000003</v>
      </c>
      <c r="G43" s="138">
        <v>1.3997250000000001</v>
      </c>
      <c r="H43" s="138">
        <v>43.851314000000002</v>
      </c>
    </row>
    <row r="44" spans="1:8" x14ac:dyDescent="0.25">
      <c r="A44" s="22">
        <v>28490</v>
      </c>
      <c r="B44" s="138">
        <v>46.132145000000001</v>
      </c>
      <c r="C44" s="138">
        <v>41.399706000000002</v>
      </c>
      <c r="D44" s="138">
        <v>29.813659000000001</v>
      </c>
      <c r="E44" s="138" t="s">
        <v>6</v>
      </c>
      <c r="F44" s="138">
        <v>4.7324390000000003</v>
      </c>
      <c r="G44" s="138">
        <v>1.010893</v>
      </c>
      <c r="H44" s="138">
        <v>45.121251999999998</v>
      </c>
    </row>
    <row r="45" spans="1:8" x14ac:dyDescent="0.25">
      <c r="A45" s="22">
        <v>28855</v>
      </c>
      <c r="B45" s="138">
        <v>54.815992000000001</v>
      </c>
      <c r="C45" s="138">
        <v>52.568066000000002</v>
      </c>
      <c r="D45" s="138">
        <v>38.134362000000003</v>
      </c>
      <c r="E45" s="138" t="s">
        <v>6</v>
      </c>
      <c r="F45" s="138">
        <v>2.2479260000000001</v>
      </c>
      <c r="G45" s="138">
        <v>3.5113259999999999</v>
      </c>
      <c r="H45" s="138">
        <v>51.304667000000002</v>
      </c>
    </row>
    <row r="46" spans="1:8" x14ac:dyDescent="0.25">
      <c r="A46" s="22">
        <v>29220</v>
      </c>
      <c r="B46" s="138">
        <v>50.093438999999996</v>
      </c>
      <c r="C46" s="138">
        <v>48.032246999999998</v>
      </c>
      <c r="D46" s="138">
        <v>26.498114000000001</v>
      </c>
      <c r="E46" s="138">
        <v>9.9279229999999998</v>
      </c>
      <c r="F46" s="138">
        <v>2.0611920000000001</v>
      </c>
      <c r="G46" s="138">
        <v>2.5609440000000001</v>
      </c>
      <c r="H46" s="138">
        <v>47.532494</v>
      </c>
    </row>
    <row r="47" spans="1:8" ht="21" customHeight="1" x14ac:dyDescent="0.25">
      <c r="A47" s="22">
        <v>29586</v>
      </c>
      <c r="B47" s="138">
        <v>42.440759999999997</v>
      </c>
      <c r="C47" s="138">
        <v>40.377991999999999</v>
      </c>
      <c r="D47" s="138">
        <v>21.793396999999999</v>
      </c>
      <c r="E47" s="138">
        <v>7.4448259999999999</v>
      </c>
      <c r="F47" s="138">
        <v>2.0627680000000002</v>
      </c>
      <c r="G47" s="138">
        <v>7.965433</v>
      </c>
      <c r="H47" s="138">
        <v>34.475327</v>
      </c>
    </row>
    <row r="48" spans="1:8" x14ac:dyDescent="0.25">
      <c r="A48" s="22">
        <v>29951</v>
      </c>
      <c r="B48" s="138">
        <v>41.058768000000001</v>
      </c>
      <c r="C48" s="138">
        <v>39.224477</v>
      </c>
      <c r="D48" s="138">
        <v>19.057024999999999</v>
      </c>
      <c r="E48" s="138">
        <v>8.4725040000000007</v>
      </c>
      <c r="F48" s="138">
        <v>1.8342909999999999</v>
      </c>
      <c r="G48" s="138">
        <v>5.8386110000000002</v>
      </c>
      <c r="H48" s="138">
        <v>35.220157</v>
      </c>
    </row>
    <row r="49" spans="1:8" x14ac:dyDescent="0.25">
      <c r="A49" s="22">
        <v>30316</v>
      </c>
      <c r="B49" s="138">
        <v>44.451149000000001</v>
      </c>
      <c r="C49" s="138">
        <v>43.195569999999996</v>
      </c>
      <c r="D49" s="138">
        <v>19.930530000000001</v>
      </c>
      <c r="E49" s="138">
        <v>10.019135</v>
      </c>
      <c r="F49" s="138">
        <v>1.2555780000000001</v>
      </c>
      <c r="G49" s="138">
        <v>7.8671449999999998</v>
      </c>
      <c r="H49" s="138">
        <v>36.584003000000003</v>
      </c>
    </row>
    <row r="50" spans="1:8" x14ac:dyDescent="0.25">
      <c r="A50" s="22">
        <v>30681</v>
      </c>
      <c r="B50" s="138">
        <v>42.95326</v>
      </c>
      <c r="C50" s="138">
        <v>41.697681000000003</v>
      </c>
      <c r="D50" s="138">
        <v>19.336465</v>
      </c>
      <c r="E50" s="138">
        <v>7.896585</v>
      </c>
      <c r="F50" s="138">
        <v>1.2555780000000001</v>
      </c>
      <c r="G50" s="138">
        <v>7.2098820000000003</v>
      </c>
      <c r="H50" s="138">
        <v>35.743378</v>
      </c>
    </row>
    <row r="51" spans="1:8" x14ac:dyDescent="0.25">
      <c r="A51" s="22">
        <v>31047</v>
      </c>
      <c r="B51" s="138">
        <v>42.988818999999999</v>
      </c>
      <c r="C51" s="138">
        <v>41.733240000000002</v>
      </c>
      <c r="D51" s="138">
        <v>19.173462000000001</v>
      </c>
      <c r="E51" s="138">
        <v>7.3326180000000001</v>
      </c>
      <c r="F51" s="138">
        <v>1.2555780000000001</v>
      </c>
      <c r="G51" s="138">
        <v>7.7472570000000003</v>
      </c>
      <c r="H51" s="138">
        <v>35.241562000000002</v>
      </c>
    </row>
    <row r="52" spans="1:8" ht="21" customHeight="1" x14ac:dyDescent="0.25">
      <c r="A52" s="22">
        <v>31412</v>
      </c>
      <c r="B52" s="138">
        <v>43.972976000000003</v>
      </c>
      <c r="C52" s="138">
        <v>42.720841999999998</v>
      </c>
      <c r="D52" s="138">
        <v>20.196943000000001</v>
      </c>
      <c r="E52" s="138">
        <v>8.7868080000000006</v>
      </c>
      <c r="F52" s="138">
        <v>1.2521340000000001</v>
      </c>
      <c r="G52" s="138">
        <v>9.376118</v>
      </c>
      <c r="H52" s="138">
        <v>34.596857999999997</v>
      </c>
    </row>
    <row r="53" spans="1:8" x14ac:dyDescent="0.25">
      <c r="A53" s="22">
        <v>31777</v>
      </c>
      <c r="B53" s="138">
        <v>48.079889999999999</v>
      </c>
      <c r="C53" s="138">
        <v>46.83023</v>
      </c>
      <c r="D53" s="138">
        <v>25.664282</v>
      </c>
      <c r="E53" s="138">
        <v>8.3447329999999997</v>
      </c>
      <c r="F53" s="138">
        <v>1.2496609999999999</v>
      </c>
      <c r="G53" s="138">
        <v>12.044212</v>
      </c>
      <c r="H53" s="138">
        <v>36.035677999999997</v>
      </c>
    </row>
    <row r="54" spans="1:8" x14ac:dyDescent="0.25">
      <c r="A54" s="22">
        <v>32142</v>
      </c>
      <c r="B54" s="138">
        <v>62.699634000000003</v>
      </c>
      <c r="C54" s="138">
        <v>61.453418999999997</v>
      </c>
      <c r="D54" s="138">
        <v>34.910770999999997</v>
      </c>
      <c r="E54" s="138">
        <v>14.803217</v>
      </c>
      <c r="F54" s="138">
        <v>1.2462150000000001</v>
      </c>
      <c r="G54" s="138">
        <v>10.345556</v>
      </c>
      <c r="H54" s="138">
        <v>52.354078000000001</v>
      </c>
    </row>
    <row r="55" spans="1:8" x14ac:dyDescent="0.25">
      <c r="A55" s="22">
        <v>32508</v>
      </c>
      <c r="B55" s="138">
        <v>49.659745000000001</v>
      </c>
      <c r="C55" s="138">
        <v>48.413530000000002</v>
      </c>
      <c r="D55" s="138">
        <v>25.658234</v>
      </c>
      <c r="E55" s="138">
        <v>11.02041</v>
      </c>
      <c r="F55" s="138">
        <v>1.2462150000000001</v>
      </c>
      <c r="G55" s="138">
        <v>13.932195999999999</v>
      </c>
      <c r="H55" s="138">
        <v>35.727549000000003</v>
      </c>
    </row>
    <row r="56" spans="1:8" x14ac:dyDescent="0.25">
      <c r="A56" s="22">
        <v>32873</v>
      </c>
      <c r="B56" s="138">
        <v>51.108271000000002</v>
      </c>
      <c r="C56" s="138">
        <v>49.864885999999998</v>
      </c>
      <c r="D56" s="138">
        <v>29.812484000000001</v>
      </c>
      <c r="E56" s="138">
        <v>8.8468319999999991</v>
      </c>
      <c r="F56" s="138">
        <v>1.243385</v>
      </c>
      <c r="G56" s="138">
        <v>26.404318</v>
      </c>
      <c r="H56" s="138">
        <v>24.703952999999998</v>
      </c>
    </row>
    <row r="57" spans="1:8" ht="21" customHeight="1" x14ac:dyDescent="0.25">
      <c r="A57" s="22">
        <v>33238</v>
      </c>
      <c r="B57" s="138">
        <v>54.425195000000002</v>
      </c>
      <c r="C57" s="138">
        <v>53.186098000000001</v>
      </c>
      <c r="D57" s="138">
        <v>32.987032999999997</v>
      </c>
      <c r="E57" s="138">
        <v>9.4308910000000008</v>
      </c>
      <c r="F57" s="138">
        <v>1.2390969999999999</v>
      </c>
      <c r="G57" s="138">
        <v>26.719495999999999</v>
      </c>
      <c r="H57" s="138">
        <v>27.705698999999999</v>
      </c>
    </row>
    <row r="58" spans="1:8" x14ac:dyDescent="0.25">
      <c r="A58" s="22">
        <v>33603</v>
      </c>
      <c r="B58" s="138">
        <v>49.771957999999998</v>
      </c>
      <c r="C58" s="138">
        <v>48.446778999999999</v>
      </c>
      <c r="D58" s="138">
        <v>28.337795</v>
      </c>
      <c r="E58" s="138">
        <v>8.860042</v>
      </c>
      <c r="F58" s="138">
        <v>1.3251790000000001</v>
      </c>
      <c r="G58" s="138">
        <v>21.645575000000001</v>
      </c>
      <c r="H58" s="138">
        <v>28.126384000000002</v>
      </c>
    </row>
    <row r="59" spans="1:8" x14ac:dyDescent="0.25">
      <c r="A59" s="22">
        <v>33969</v>
      </c>
      <c r="B59" s="138">
        <v>73.604984000000002</v>
      </c>
      <c r="C59" s="138">
        <v>72.271653000000001</v>
      </c>
      <c r="D59" s="138">
        <v>43.891812999999999</v>
      </c>
      <c r="E59" s="138">
        <v>17.189326999999999</v>
      </c>
      <c r="F59" s="138">
        <v>1.333331</v>
      </c>
      <c r="G59" s="138">
        <v>13.552383000000001</v>
      </c>
      <c r="H59" s="138">
        <v>60.052601000000003</v>
      </c>
    </row>
    <row r="60" spans="1:8" x14ac:dyDescent="0.25">
      <c r="A60" s="22">
        <v>34334</v>
      </c>
      <c r="B60" s="138">
        <v>62.767530000000001</v>
      </c>
      <c r="C60" s="138">
        <v>61.428170999999999</v>
      </c>
      <c r="D60" s="138">
        <v>31.589516</v>
      </c>
      <c r="E60" s="138">
        <v>18.496527</v>
      </c>
      <c r="F60" s="138">
        <v>1.339359</v>
      </c>
      <c r="G60" s="138">
        <v>20.216961999999999</v>
      </c>
      <c r="H60" s="138">
        <v>42.550569000000003</v>
      </c>
    </row>
    <row r="61" spans="1:8" x14ac:dyDescent="0.25">
      <c r="A61" s="22">
        <v>34699</v>
      </c>
      <c r="B61" s="138">
        <v>59.292081000000003</v>
      </c>
      <c r="C61" s="138">
        <v>58.085507999999997</v>
      </c>
      <c r="D61" s="138">
        <v>30.78425</v>
      </c>
      <c r="E61" s="138">
        <v>16.229261999999999</v>
      </c>
      <c r="F61" s="138">
        <v>1.206572</v>
      </c>
      <c r="G61" s="138">
        <v>12.368945999999999</v>
      </c>
      <c r="H61" s="138">
        <v>46.923135000000002</v>
      </c>
    </row>
    <row r="62" spans="1:8" ht="21" customHeight="1" x14ac:dyDescent="0.25">
      <c r="A62" s="22">
        <v>35064</v>
      </c>
      <c r="B62" s="138">
        <v>63.022486000000001</v>
      </c>
      <c r="C62" s="138">
        <v>62.023268000000002</v>
      </c>
      <c r="D62" s="138">
        <v>35.015137000000003</v>
      </c>
      <c r="E62" s="138">
        <v>14.724422000000001</v>
      </c>
      <c r="F62" s="138">
        <v>0.99921800000000005</v>
      </c>
      <c r="G62" s="138">
        <v>8.3801819999999996</v>
      </c>
      <c r="H62" s="138">
        <v>54.642304000000003</v>
      </c>
    </row>
    <row r="63" spans="1:8" x14ac:dyDescent="0.25">
      <c r="A63" s="22">
        <v>35430</v>
      </c>
      <c r="B63" s="138">
        <v>61.858494999999998</v>
      </c>
      <c r="C63" s="138">
        <v>61.121887000000001</v>
      </c>
      <c r="D63" s="138">
        <v>36.999326000000003</v>
      </c>
      <c r="E63" s="138">
        <v>11.272716000000001</v>
      </c>
      <c r="F63" s="138">
        <v>0.73660800000000004</v>
      </c>
      <c r="G63" s="138">
        <v>7.9780730000000002</v>
      </c>
      <c r="H63" s="138">
        <v>53.880422000000003</v>
      </c>
    </row>
    <row r="64" spans="1:8" x14ac:dyDescent="0.25">
      <c r="A64" s="22">
        <v>35795</v>
      </c>
      <c r="B64" s="138">
        <v>65.368318000000002</v>
      </c>
      <c r="C64" s="138">
        <v>64.874644000000004</v>
      </c>
      <c r="D64" s="138">
        <v>39.202474000000002</v>
      </c>
      <c r="E64" s="138">
        <v>11.580425</v>
      </c>
      <c r="F64" s="138">
        <v>0.49367499999999997</v>
      </c>
      <c r="G64" s="138">
        <v>8.6568989999999992</v>
      </c>
      <c r="H64" s="138">
        <v>56.711418999999999</v>
      </c>
    </row>
    <row r="65" spans="1:8" x14ac:dyDescent="0.25">
      <c r="A65" s="22">
        <v>36160</v>
      </c>
      <c r="B65" s="138">
        <v>69.067711000000003</v>
      </c>
      <c r="C65" s="138">
        <v>68.515867</v>
      </c>
      <c r="D65" s="138">
        <v>51.314703999999999</v>
      </c>
      <c r="E65" s="138" t="s">
        <v>12</v>
      </c>
      <c r="F65" s="138">
        <v>0.551844</v>
      </c>
      <c r="G65" s="138">
        <v>8.1694209999999998</v>
      </c>
      <c r="H65" s="138">
        <v>60.898291</v>
      </c>
    </row>
    <row r="66" spans="1:8" x14ac:dyDescent="0.25">
      <c r="A66" s="22"/>
      <c r="B66" s="23"/>
      <c r="C66" s="23"/>
      <c r="D66" s="23"/>
      <c r="E66" s="23"/>
      <c r="F66" s="23"/>
      <c r="G66" s="23"/>
      <c r="H66" s="23"/>
    </row>
    <row r="67" spans="1:8" ht="16.2" customHeight="1" x14ac:dyDescent="0.25">
      <c r="B67" s="229" t="s">
        <v>507</v>
      </c>
      <c r="C67" s="229"/>
      <c r="D67" s="229"/>
      <c r="E67" s="229"/>
      <c r="F67" s="229"/>
      <c r="G67" s="229"/>
      <c r="H67" s="229"/>
    </row>
    <row r="68" spans="1:8" x14ac:dyDescent="0.25">
      <c r="B68" s="229"/>
      <c r="C68" s="229"/>
      <c r="D68" s="229"/>
      <c r="E68" s="229"/>
      <c r="F68" s="229"/>
      <c r="G68" s="229"/>
      <c r="H68" s="229"/>
    </row>
    <row r="69" spans="1:8" x14ac:dyDescent="0.25">
      <c r="B69" s="229"/>
      <c r="C69" s="229"/>
      <c r="D69" s="229"/>
      <c r="E69" s="229"/>
      <c r="F69" s="229"/>
      <c r="G69" s="229"/>
      <c r="H69" s="229"/>
    </row>
    <row r="70" spans="1:8" x14ac:dyDescent="0.25">
      <c r="B70" s="40"/>
      <c r="C70" s="40"/>
      <c r="D70" s="40"/>
      <c r="E70" s="40"/>
      <c r="F70" s="40"/>
      <c r="G70" s="40"/>
      <c r="H70" s="40"/>
    </row>
    <row r="71" spans="1:8" x14ac:dyDescent="0.25">
      <c r="B71" s="40"/>
      <c r="C71" s="40"/>
      <c r="D71" s="40"/>
      <c r="E71" s="40"/>
      <c r="F71" s="40"/>
      <c r="G71" s="40"/>
      <c r="H71" s="40"/>
    </row>
    <row r="72" spans="1:8" x14ac:dyDescent="0.25">
      <c r="B72" s="40"/>
      <c r="C72" s="40"/>
      <c r="D72" s="40"/>
      <c r="E72" s="40"/>
      <c r="F72" s="40"/>
      <c r="G72" s="40"/>
      <c r="H72" s="40"/>
    </row>
  </sheetData>
  <mergeCells count="7">
    <mergeCell ref="B67:H69"/>
    <mergeCell ref="B10:F10"/>
    <mergeCell ref="G10:G12"/>
    <mergeCell ref="H10:H12"/>
    <mergeCell ref="B11:B12"/>
    <mergeCell ref="C11:E11"/>
    <mergeCell ref="F11:F12"/>
  </mergeCells>
  <hyperlinks>
    <hyperlink ref="H7" location="Inhalt!D2" display="zum Inhalt" xr:uid="{00000000-0004-0000-2800-000000000000}"/>
    <hyperlink ref="H8" location="Hinweise!D6" display="zu den Hinweisen" xr:uid="{00000000-0004-0000-2800-000001000000}"/>
    <hyperlink ref="H9" location="FN_IX.4" display="zu den Fußnoten" xr:uid="{00000000-0004-0000-28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2">
    <tabColor theme="4" tint="0.39997558519241921"/>
  </sheetPr>
  <dimension ref="A1:R48"/>
  <sheetViews>
    <sheetView zoomScale="90" zoomScaleNormal="90" workbookViewId="0">
      <selection activeCell="A2" sqref="A2"/>
    </sheetView>
  </sheetViews>
  <sheetFormatPr baseColWidth="10" defaultColWidth="11.44140625" defaultRowHeight="15" x14ac:dyDescent="0.25"/>
  <cols>
    <col min="1" max="1" width="11.44140625" style="25"/>
    <col min="2" max="8" width="24.6640625" style="25" customWidth="1"/>
    <col min="9" max="16384" width="11.44140625" style="25"/>
  </cols>
  <sheetData>
    <row r="1" spans="1:18" s="205" customFormat="1" ht="15" customHeight="1" x14ac:dyDescent="0.3">
      <c r="A1" s="203"/>
      <c r="B1" s="203"/>
      <c r="C1" s="203"/>
      <c r="D1" s="203"/>
      <c r="E1" s="203"/>
      <c r="F1" s="203"/>
      <c r="G1" s="203"/>
      <c r="H1" s="204" t="s">
        <v>524</v>
      </c>
    </row>
    <row r="2" spans="1:18" s="205" customFormat="1" ht="15" customHeight="1" x14ac:dyDescent="0.3">
      <c r="A2" s="203"/>
      <c r="B2" s="203"/>
      <c r="C2" s="203"/>
      <c r="D2" s="203"/>
      <c r="E2" s="203"/>
      <c r="F2" s="203"/>
      <c r="G2" s="203"/>
      <c r="H2" s="204" t="s">
        <v>139</v>
      </c>
    </row>
    <row r="3" spans="1:18" s="205" customFormat="1" ht="15" customHeight="1" x14ac:dyDescent="0.3">
      <c r="A3" s="203"/>
      <c r="B3" s="203"/>
      <c r="C3" s="203"/>
      <c r="D3" s="203"/>
      <c r="E3" s="203"/>
      <c r="F3" s="203"/>
      <c r="G3" s="203"/>
      <c r="H3" s="206">
        <f>DatumKompendium</f>
        <v>46268</v>
      </c>
    </row>
    <row r="4" spans="1:18" s="205" customFormat="1" ht="15" customHeight="1" x14ac:dyDescent="0.3">
      <c r="A4" s="203"/>
      <c r="B4" s="203"/>
      <c r="C4" s="203"/>
      <c r="D4" s="203"/>
      <c r="E4" s="203"/>
      <c r="F4" s="203"/>
      <c r="G4" s="203"/>
      <c r="H4" s="204"/>
    </row>
    <row r="5" spans="1:18" ht="17.399999999999999" x14ac:dyDescent="0.3">
      <c r="A5" s="27"/>
      <c r="B5" s="42" t="s">
        <v>260</v>
      </c>
      <c r="C5" s="27"/>
      <c r="D5" s="27"/>
      <c r="E5" s="27"/>
      <c r="F5" s="27"/>
      <c r="G5" s="27"/>
      <c r="H5" s="27"/>
    </row>
    <row r="6" spans="1:18" x14ac:dyDescent="0.25">
      <c r="A6" s="27"/>
      <c r="B6" s="28"/>
      <c r="C6" s="27"/>
      <c r="D6" s="27"/>
      <c r="E6" s="27"/>
      <c r="F6" s="27"/>
      <c r="G6" s="27"/>
      <c r="H6" s="30"/>
    </row>
    <row r="7" spans="1:18" ht="17.399999999999999" x14ac:dyDescent="0.3">
      <c r="A7" s="27"/>
      <c r="B7" s="42" t="s">
        <v>452</v>
      </c>
      <c r="C7" s="8"/>
      <c r="D7" s="8"/>
      <c r="E7" s="8"/>
      <c r="F7" s="8"/>
      <c r="G7" s="47"/>
      <c r="H7" s="158" t="s">
        <v>449</v>
      </c>
      <c r="I7" s="5"/>
      <c r="J7" s="5"/>
      <c r="K7" s="5"/>
      <c r="L7" s="5"/>
      <c r="M7" s="5"/>
      <c r="N7" s="5"/>
      <c r="O7" s="5"/>
      <c r="P7" s="5"/>
      <c r="Q7" s="5"/>
      <c r="R7" s="5"/>
    </row>
    <row r="8" spans="1:18" x14ac:dyDescent="0.25">
      <c r="A8" s="27"/>
      <c r="B8" s="27"/>
      <c r="C8" s="8"/>
      <c r="D8" s="8"/>
      <c r="E8" s="8"/>
      <c r="F8" s="8"/>
      <c r="G8" s="47"/>
      <c r="H8" s="158" t="s">
        <v>450</v>
      </c>
      <c r="I8" s="5"/>
      <c r="J8" s="5"/>
      <c r="K8" s="5"/>
      <c r="L8" s="5"/>
      <c r="M8" s="5"/>
      <c r="N8" s="5"/>
      <c r="O8" s="5"/>
      <c r="P8" s="5"/>
      <c r="Q8" s="5"/>
      <c r="R8" s="5"/>
    </row>
    <row r="9" spans="1:18" x14ac:dyDescent="0.25">
      <c r="A9" s="27"/>
      <c r="B9" s="28" t="s">
        <v>274</v>
      </c>
      <c r="C9" s="10"/>
      <c r="D9" s="10"/>
      <c r="E9" s="10"/>
      <c r="F9" s="10"/>
      <c r="G9" s="41"/>
      <c r="H9" s="129" t="s">
        <v>451</v>
      </c>
      <c r="I9" s="5"/>
      <c r="J9" s="5"/>
      <c r="K9" s="5"/>
      <c r="L9" s="5"/>
      <c r="M9" s="5"/>
      <c r="N9" s="5"/>
      <c r="O9" s="5"/>
      <c r="P9" s="124"/>
      <c r="Q9" s="5"/>
      <c r="R9" s="5"/>
    </row>
    <row r="10" spans="1:18" ht="20.7" customHeight="1" x14ac:dyDescent="0.25">
      <c r="A10" s="32"/>
      <c r="B10" s="287" t="s">
        <v>285</v>
      </c>
      <c r="C10" s="287"/>
      <c r="D10" s="287"/>
      <c r="E10" s="287"/>
      <c r="F10" s="287"/>
      <c r="G10" s="287" t="s">
        <v>286</v>
      </c>
      <c r="H10" s="287" t="s">
        <v>281</v>
      </c>
    </row>
    <row r="11" spans="1:18" ht="20.7" customHeight="1" x14ac:dyDescent="0.25">
      <c r="A11" s="32"/>
      <c r="B11" s="287" t="s">
        <v>187</v>
      </c>
      <c r="C11" s="287" t="s">
        <v>287</v>
      </c>
      <c r="D11" s="287"/>
      <c r="E11" s="287" t="s">
        <v>275</v>
      </c>
      <c r="F11" s="288" t="s">
        <v>276</v>
      </c>
      <c r="G11" s="287"/>
      <c r="H11" s="287"/>
    </row>
    <row r="12" spans="1:18" ht="36" customHeight="1" x14ac:dyDescent="0.25">
      <c r="A12" s="126" t="s">
        <v>1</v>
      </c>
      <c r="B12" s="287"/>
      <c r="C12" s="128" t="s">
        <v>187</v>
      </c>
      <c r="D12" s="128" t="s">
        <v>288</v>
      </c>
      <c r="E12" s="287"/>
      <c r="F12" s="288"/>
      <c r="G12" s="287"/>
      <c r="H12" s="287"/>
    </row>
    <row r="13" spans="1:18" ht="7.5" customHeight="1" x14ac:dyDescent="0.25">
      <c r="A13" s="32"/>
      <c r="B13" s="62"/>
      <c r="C13" s="63"/>
      <c r="D13" s="63"/>
      <c r="E13" s="63"/>
      <c r="F13" s="63"/>
      <c r="G13" s="63"/>
      <c r="H13" s="63"/>
    </row>
    <row r="14" spans="1:18" hidden="1" x14ac:dyDescent="0.25">
      <c r="A14" s="22"/>
      <c r="B14" s="64"/>
      <c r="C14" s="64"/>
      <c r="D14" s="64"/>
      <c r="E14" s="64"/>
      <c r="F14" s="64"/>
      <c r="G14" s="64"/>
      <c r="H14" s="64"/>
    </row>
    <row r="15" spans="1:18" x14ac:dyDescent="0.25">
      <c r="A15" s="22">
        <v>36525</v>
      </c>
      <c r="B15" s="138">
        <v>141.958</v>
      </c>
      <c r="C15" s="138">
        <v>93.039000000000001</v>
      </c>
      <c r="D15" s="138">
        <v>32.286999999999999</v>
      </c>
      <c r="E15" s="138" t="s">
        <v>12</v>
      </c>
      <c r="F15" s="138">
        <v>48.918999999999997</v>
      </c>
      <c r="G15" s="138">
        <v>7.83</v>
      </c>
      <c r="H15" s="138">
        <v>134.12799999999999</v>
      </c>
    </row>
    <row r="16" spans="1:18" ht="21" customHeight="1" x14ac:dyDescent="0.25">
      <c r="A16" s="22">
        <v>36891</v>
      </c>
      <c r="B16" s="138">
        <v>100.762</v>
      </c>
      <c r="C16" s="138">
        <v>93.814999999999998</v>
      </c>
      <c r="D16" s="138">
        <v>32.676000000000002</v>
      </c>
      <c r="E16" s="138" t="s">
        <v>12</v>
      </c>
      <c r="F16" s="138">
        <v>6.9470000000000001</v>
      </c>
      <c r="G16" s="138">
        <v>8.2870000000000008</v>
      </c>
      <c r="H16" s="138">
        <v>92.474999999999994</v>
      </c>
    </row>
    <row r="17" spans="1:8" x14ac:dyDescent="0.25">
      <c r="A17" s="22">
        <v>37256</v>
      </c>
      <c r="B17" s="138">
        <v>76.147000000000006</v>
      </c>
      <c r="C17" s="138">
        <v>93.215000000000003</v>
      </c>
      <c r="D17" s="138">
        <v>35.005000000000003</v>
      </c>
      <c r="E17" s="138" t="s">
        <v>12</v>
      </c>
      <c r="F17" s="138">
        <v>-17.068000000000001</v>
      </c>
      <c r="G17" s="138">
        <v>10.477</v>
      </c>
      <c r="H17" s="138">
        <v>65.67</v>
      </c>
    </row>
    <row r="18" spans="1:8" x14ac:dyDescent="0.25">
      <c r="A18" s="22">
        <v>37621</v>
      </c>
      <c r="B18" s="138">
        <v>103.94799999999999</v>
      </c>
      <c r="C18" s="138">
        <v>85.001999999999995</v>
      </c>
      <c r="D18" s="138">
        <v>36.207999999999998</v>
      </c>
      <c r="E18" s="138">
        <v>0.16600000000000001</v>
      </c>
      <c r="F18" s="138">
        <v>18.78</v>
      </c>
      <c r="G18" s="138">
        <v>66.278000000000006</v>
      </c>
      <c r="H18" s="138">
        <v>37.67</v>
      </c>
    </row>
    <row r="19" spans="1:8" x14ac:dyDescent="0.25">
      <c r="A19" s="22">
        <v>37986</v>
      </c>
      <c r="B19" s="138">
        <v>95.394000000000005</v>
      </c>
      <c r="C19" s="138">
        <v>76.680000000000007</v>
      </c>
      <c r="D19" s="138">
        <v>36.533000000000001</v>
      </c>
      <c r="E19" s="138">
        <v>0.45400000000000001</v>
      </c>
      <c r="F19" s="138">
        <v>18.259</v>
      </c>
      <c r="G19" s="138">
        <v>83.328999999999994</v>
      </c>
      <c r="H19" s="138">
        <v>12.065</v>
      </c>
    </row>
    <row r="20" spans="1:8" x14ac:dyDescent="0.25">
      <c r="A20" s="22">
        <v>38352</v>
      </c>
      <c r="B20" s="138">
        <v>93.11</v>
      </c>
      <c r="C20" s="138">
        <v>71.334999999999994</v>
      </c>
      <c r="D20" s="138">
        <v>35.494999999999997</v>
      </c>
      <c r="E20" s="138">
        <v>0.66500000000000004</v>
      </c>
      <c r="F20" s="138">
        <v>21.11</v>
      </c>
      <c r="G20" s="138">
        <v>95.013999999999996</v>
      </c>
      <c r="H20" s="138">
        <v>-1.9039999999999999</v>
      </c>
    </row>
    <row r="21" spans="1:8" ht="21" customHeight="1" x14ac:dyDescent="0.25">
      <c r="A21" s="22">
        <v>38717</v>
      </c>
      <c r="B21" s="138">
        <v>130.268</v>
      </c>
      <c r="C21" s="138">
        <v>86.180999999999997</v>
      </c>
      <c r="D21" s="138">
        <v>47.923999999999999</v>
      </c>
      <c r="E21" s="138">
        <v>0.90200000000000002</v>
      </c>
      <c r="F21" s="138">
        <v>43.183999999999997</v>
      </c>
      <c r="G21" s="138">
        <v>115.377</v>
      </c>
      <c r="H21" s="138">
        <v>14.891</v>
      </c>
    </row>
    <row r="22" spans="1:8" x14ac:dyDescent="0.25">
      <c r="A22" s="22">
        <v>39082</v>
      </c>
      <c r="B22" s="138">
        <v>104.389</v>
      </c>
      <c r="C22" s="138">
        <v>84.765000000000001</v>
      </c>
      <c r="D22" s="138">
        <v>53.113999999999997</v>
      </c>
      <c r="E22" s="138">
        <v>0.92800000000000005</v>
      </c>
      <c r="F22" s="138">
        <v>18.696000000000002</v>
      </c>
      <c r="G22" s="138">
        <v>134.697</v>
      </c>
      <c r="H22" s="138">
        <v>-30.308</v>
      </c>
    </row>
    <row r="23" spans="1:8" x14ac:dyDescent="0.25">
      <c r="A23" s="22">
        <v>39447</v>
      </c>
      <c r="B23" s="138">
        <v>179.49199999999999</v>
      </c>
      <c r="C23" s="138">
        <v>92.545000000000002</v>
      </c>
      <c r="D23" s="138">
        <v>62.433</v>
      </c>
      <c r="E23" s="138">
        <v>2.5270000000000001</v>
      </c>
      <c r="F23" s="138">
        <v>84.42</v>
      </c>
      <c r="G23" s="138">
        <v>176.56899999999999</v>
      </c>
      <c r="H23" s="138">
        <v>2.923</v>
      </c>
    </row>
    <row r="24" spans="1:8" x14ac:dyDescent="0.25">
      <c r="A24" s="22">
        <v>39813</v>
      </c>
      <c r="B24" s="138">
        <v>230.77500000000001</v>
      </c>
      <c r="C24" s="138">
        <v>99.185000000000002</v>
      </c>
      <c r="D24" s="138">
        <v>68.194000000000003</v>
      </c>
      <c r="E24" s="138">
        <v>2.57</v>
      </c>
      <c r="F24" s="138">
        <v>129.02000000000001</v>
      </c>
      <c r="G24" s="138">
        <v>237.893</v>
      </c>
      <c r="H24" s="138">
        <v>-7.1180000000000003</v>
      </c>
    </row>
    <row r="25" spans="1:8" x14ac:dyDescent="0.25">
      <c r="A25" s="22">
        <v>40178</v>
      </c>
      <c r="B25" s="138">
        <v>323.286</v>
      </c>
      <c r="C25" s="138">
        <v>125.541</v>
      </c>
      <c r="D25" s="138">
        <v>83.938999999999993</v>
      </c>
      <c r="E25" s="138">
        <v>7.4580000000000002</v>
      </c>
      <c r="F25" s="138">
        <v>190.28800000000001</v>
      </c>
      <c r="G25" s="138">
        <v>247.64500000000001</v>
      </c>
      <c r="H25" s="138">
        <v>75.641000000000005</v>
      </c>
    </row>
    <row r="26" spans="1:8" ht="21" customHeight="1" x14ac:dyDescent="0.25">
      <c r="A26" s="22">
        <v>40543</v>
      </c>
      <c r="B26" s="138">
        <v>524.69500000000005</v>
      </c>
      <c r="C26" s="138">
        <v>162.1</v>
      </c>
      <c r="D26" s="138">
        <v>115.40300000000001</v>
      </c>
      <c r="E26" s="138">
        <v>24.673999999999999</v>
      </c>
      <c r="F26" s="138">
        <v>337.92099999999999</v>
      </c>
      <c r="G26" s="138">
        <v>273.24099999999999</v>
      </c>
      <c r="H26" s="138">
        <v>251.45400000000001</v>
      </c>
    </row>
    <row r="27" spans="1:8" x14ac:dyDescent="0.25">
      <c r="A27" s="22">
        <v>40908</v>
      </c>
      <c r="B27" s="138">
        <v>714.66200000000003</v>
      </c>
      <c r="C27" s="138">
        <v>184.60300000000001</v>
      </c>
      <c r="D27" s="138">
        <v>132.874</v>
      </c>
      <c r="E27" s="138">
        <v>54.064999999999998</v>
      </c>
      <c r="F27" s="138">
        <v>475.99400000000003</v>
      </c>
      <c r="G27" s="138">
        <v>333.73</v>
      </c>
      <c r="H27" s="138">
        <v>380.93200000000002</v>
      </c>
    </row>
    <row r="28" spans="1:8" x14ac:dyDescent="0.25">
      <c r="A28" s="22">
        <v>41274</v>
      </c>
      <c r="B28" s="138">
        <v>921.00199999999995</v>
      </c>
      <c r="C28" s="138">
        <v>188.63</v>
      </c>
      <c r="D28" s="138">
        <v>137.51300000000001</v>
      </c>
      <c r="E28" s="138">
        <v>63.7</v>
      </c>
      <c r="F28" s="138">
        <v>668.67200000000003</v>
      </c>
      <c r="G28" s="138">
        <v>424.99900000000002</v>
      </c>
      <c r="H28" s="138">
        <v>496.00299999999999</v>
      </c>
    </row>
    <row r="29" spans="1:8" x14ac:dyDescent="0.25">
      <c r="A29" s="22">
        <v>41639</v>
      </c>
      <c r="B29" s="138">
        <v>721.74099999999999</v>
      </c>
      <c r="C29" s="138">
        <v>143.75299999999999</v>
      </c>
      <c r="D29" s="138">
        <v>94.876000000000005</v>
      </c>
      <c r="E29" s="138">
        <v>54.834000000000003</v>
      </c>
      <c r="F29" s="138">
        <v>523.15300000000002</v>
      </c>
      <c r="G29" s="138">
        <v>401.524</v>
      </c>
      <c r="H29" s="138">
        <v>320.21699999999998</v>
      </c>
    </row>
    <row r="30" spans="1:8" x14ac:dyDescent="0.25">
      <c r="A30" s="22">
        <v>42004</v>
      </c>
      <c r="B30" s="138">
        <v>678.80399999999997</v>
      </c>
      <c r="C30" s="138">
        <v>158.745</v>
      </c>
      <c r="D30" s="138">
        <v>107.47499999999999</v>
      </c>
      <c r="E30" s="138">
        <v>46.783999999999999</v>
      </c>
      <c r="F30" s="138">
        <v>473.274</v>
      </c>
      <c r="G30" s="138">
        <v>396.31400000000002</v>
      </c>
      <c r="H30" s="138">
        <v>282.49</v>
      </c>
    </row>
    <row r="31" spans="1:8" ht="21" customHeight="1" x14ac:dyDescent="0.25">
      <c r="A31" s="22">
        <v>42369</v>
      </c>
      <c r="B31" s="138">
        <v>800.70899999999995</v>
      </c>
      <c r="C31" s="138">
        <v>159.53200000000001</v>
      </c>
      <c r="D31" s="138">
        <v>105.792</v>
      </c>
      <c r="E31" s="138">
        <v>44.539000000000001</v>
      </c>
      <c r="F31" s="138">
        <v>596.63800000000003</v>
      </c>
      <c r="G31" s="138">
        <v>481.78699999999998</v>
      </c>
      <c r="H31" s="138">
        <v>318.92099999999999</v>
      </c>
    </row>
    <row r="32" spans="1:8" x14ac:dyDescent="0.25">
      <c r="A32" s="22">
        <v>42735</v>
      </c>
      <c r="B32" s="138">
        <v>990.45</v>
      </c>
      <c r="C32" s="138">
        <v>175.76499999999999</v>
      </c>
      <c r="D32" s="138">
        <v>119.253</v>
      </c>
      <c r="E32" s="138">
        <v>47.557000000000002</v>
      </c>
      <c r="F32" s="138">
        <v>767.12800000000004</v>
      </c>
      <c r="G32" s="138">
        <v>592.72299999999996</v>
      </c>
      <c r="H32" s="138">
        <v>397.72699999999998</v>
      </c>
    </row>
    <row r="33" spans="1:8" x14ac:dyDescent="0.25">
      <c r="A33" s="22">
        <v>43100</v>
      </c>
      <c r="B33" s="138">
        <v>1142.845</v>
      </c>
      <c r="C33" s="138">
        <v>166.84200000000001</v>
      </c>
      <c r="D33" s="138">
        <v>117.34699999999999</v>
      </c>
      <c r="E33" s="138">
        <v>52.238</v>
      </c>
      <c r="F33" s="138">
        <v>923.76499999999999</v>
      </c>
      <c r="G33" s="138">
        <v>668.52700000000004</v>
      </c>
      <c r="H33" s="138">
        <v>474.31799999999998</v>
      </c>
    </row>
    <row r="34" spans="1:8" x14ac:dyDescent="0.25">
      <c r="A34" s="22">
        <v>43465</v>
      </c>
      <c r="B34" s="138">
        <v>1209.982</v>
      </c>
      <c r="C34" s="138">
        <v>173.13800000000001</v>
      </c>
      <c r="D34" s="138">
        <v>121.44499999999999</v>
      </c>
      <c r="E34" s="138">
        <v>56.283999999999999</v>
      </c>
      <c r="F34" s="138">
        <v>980.56</v>
      </c>
      <c r="G34" s="138">
        <v>770.51900000000001</v>
      </c>
      <c r="H34" s="138">
        <v>439.46199999999999</v>
      </c>
    </row>
    <row r="35" spans="1:8" x14ac:dyDescent="0.25">
      <c r="A35" s="22">
        <v>43830</v>
      </c>
      <c r="B35" s="138">
        <v>1160.971</v>
      </c>
      <c r="C35" s="138">
        <v>199.29499999999999</v>
      </c>
      <c r="D35" s="138">
        <v>146.56200000000001</v>
      </c>
      <c r="E35" s="138">
        <v>52.030999999999999</v>
      </c>
      <c r="F35" s="138">
        <v>909.64499999999998</v>
      </c>
      <c r="G35" s="138">
        <v>663.32</v>
      </c>
      <c r="H35" s="138">
        <v>497.65100000000001</v>
      </c>
    </row>
    <row r="36" spans="1:8" ht="21" customHeight="1" x14ac:dyDescent="0.25">
      <c r="A36" s="22">
        <v>44196</v>
      </c>
      <c r="B36" s="138">
        <v>1429.2360000000001</v>
      </c>
      <c r="C36" s="138">
        <v>219.12700000000001</v>
      </c>
      <c r="D36" s="138">
        <v>166.904</v>
      </c>
      <c r="E36" s="138">
        <v>57.353000000000002</v>
      </c>
      <c r="F36" s="138">
        <v>1152.7570000000001</v>
      </c>
      <c r="G36" s="138">
        <v>781.33900000000006</v>
      </c>
      <c r="H36" s="138">
        <v>647.89800000000002</v>
      </c>
    </row>
    <row r="37" spans="1:8" x14ac:dyDescent="0.25">
      <c r="A37" s="22">
        <v>44561</v>
      </c>
      <c r="B37" s="138">
        <v>1592.8219999999999</v>
      </c>
      <c r="C37" s="138">
        <v>261.387</v>
      </c>
      <c r="D37" s="138">
        <v>173.821</v>
      </c>
      <c r="E37" s="138">
        <v>55.284999999999997</v>
      </c>
      <c r="F37" s="138">
        <v>1276.1500000000001</v>
      </c>
      <c r="G37" s="138">
        <v>1009.4880000000001</v>
      </c>
      <c r="H37" s="138">
        <v>583.33399999999995</v>
      </c>
    </row>
    <row r="38" spans="1:8" x14ac:dyDescent="0.25">
      <c r="A38" s="22">
        <v>44926</v>
      </c>
      <c r="B38" s="138">
        <v>1617.056</v>
      </c>
      <c r="C38" s="138">
        <v>276.488</v>
      </c>
      <c r="D38" s="138">
        <v>184.036</v>
      </c>
      <c r="E38" s="138">
        <v>50.250999999999998</v>
      </c>
      <c r="F38" s="138">
        <v>1290.317</v>
      </c>
      <c r="G38" s="138">
        <v>919.44100000000003</v>
      </c>
      <c r="H38" s="138">
        <v>697.61400000000003</v>
      </c>
    </row>
    <row r="39" spans="1:8" x14ac:dyDescent="0.25">
      <c r="A39" s="22">
        <v>45291</v>
      </c>
      <c r="B39" s="138">
        <v>1455.788</v>
      </c>
      <c r="C39" s="138">
        <v>292.25900000000001</v>
      </c>
      <c r="D39" s="138">
        <v>201.33500000000001</v>
      </c>
      <c r="E39" s="138">
        <v>45.55</v>
      </c>
      <c r="F39" s="138">
        <v>1117.9780000000001</v>
      </c>
      <c r="G39" s="138">
        <v>779.84400000000005</v>
      </c>
      <c r="H39" s="138">
        <v>675.94299999999998</v>
      </c>
    </row>
    <row r="40" spans="1:8" x14ac:dyDescent="0.25">
      <c r="A40" s="22">
        <v>45657</v>
      </c>
      <c r="B40" s="138">
        <v>1464.3910000000001</v>
      </c>
      <c r="C40" s="138">
        <v>363.70499999999998</v>
      </c>
      <c r="D40" s="138">
        <v>270.58</v>
      </c>
      <c r="E40" s="138">
        <v>37.521000000000001</v>
      </c>
      <c r="F40" s="138">
        <v>1063.165</v>
      </c>
      <c r="G40" s="138">
        <v>723.23400000000004</v>
      </c>
      <c r="H40" s="138">
        <v>741.15700000000004</v>
      </c>
    </row>
    <row r="41" spans="1:8" ht="21" customHeight="1" x14ac:dyDescent="0.25">
      <c r="A41" s="22">
        <v>46022</v>
      </c>
      <c r="B41" s="138">
        <v>1556.39</v>
      </c>
      <c r="C41" s="138">
        <v>481.79500000000002</v>
      </c>
      <c r="D41" s="138">
        <v>395.21499999999997</v>
      </c>
      <c r="E41" s="138">
        <v>32.54</v>
      </c>
      <c r="F41" s="138">
        <v>1042.056</v>
      </c>
      <c r="G41" s="138">
        <v>702.67</v>
      </c>
      <c r="H41" s="138">
        <v>853.72</v>
      </c>
    </row>
    <row r="42" spans="1:8" x14ac:dyDescent="0.25">
      <c r="A42" s="22"/>
      <c r="B42" s="23"/>
      <c r="C42" s="23"/>
      <c r="D42" s="23"/>
      <c r="E42" s="23"/>
      <c r="F42" s="23"/>
      <c r="G42" s="23"/>
      <c r="H42" s="23"/>
    </row>
    <row r="43" spans="1:8" ht="16.2" customHeight="1" x14ac:dyDescent="0.25">
      <c r="B43" s="229" t="s">
        <v>508</v>
      </c>
      <c r="C43" s="229"/>
      <c r="D43" s="229"/>
      <c r="E43" s="229"/>
      <c r="F43" s="229"/>
      <c r="G43" s="229"/>
      <c r="H43" s="229"/>
    </row>
    <row r="44" spans="1:8" x14ac:dyDescent="0.25">
      <c r="B44" s="229"/>
      <c r="C44" s="229"/>
      <c r="D44" s="229"/>
      <c r="E44" s="229"/>
      <c r="F44" s="229"/>
      <c r="G44" s="229"/>
      <c r="H44" s="229"/>
    </row>
    <row r="45" spans="1:8" x14ac:dyDescent="0.25">
      <c r="B45" s="229"/>
      <c r="C45" s="229"/>
      <c r="D45" s="229"/>
      <c r="E45" s="229"/>
      <c r="F45" s="229"/>
      <c r="G45" s="229"/>
      <c r="H45" s="229"/>
    </row>
    <row r="46" spans="1:8" x14ac:dyDescent="0.25">
      <c r="B46" s="229"/>
      <c r="C46" s="229"/>
      <c r="D46" s="229"/>
      <c r="E46" s="229"/>
      <c r="F46" s="229"/>
      <c r="G46" s="229"/>
      <c r="H46" s="229"/>
    </row>
    <row r="47" spans="1:8" x14ac:dyDescent="0.25">
      <c r="B47" s="40"/>
      <c r="C47" s="40"/>
      <c r="D47" s="40"/>
      <c r="E47" s="40"/>
      <c r="F47" s="40"/>
      <c r="G47" s="40"/>
      <c r="H47" s="40"/>
    </row>
    <row r="48" spans="1:8" x14ac:dyDescent="0.25">
      <c r="B48" s="40"/>
      <c r="C48" s="40"/>
      <c r="D48" s="40"/>
      <c r="E48" s="40"/>
      <c r="F48" s="40"/>
      <c r="G48" s="40"/>
      <c r="H48" s="40"/>
    </row>
  </sheetData>
  <mergeCells count="8">
    <mergeCell ref="C11:D11"/>
    <mergeCell ref="E11:E12"/>
    <mergeCell ref="B43:H46"/>
    <mergeCell ref="B10:F10"/>
    <mergeCell ref="G10:G12"/>
    <mergeCell ref="H10:H12"/>
    <mergeCell ref="B11:B12"/>
    <mergeCell ref="F11:F12"/>
  </mergeCells>
  <hyperlinks>
    <hyperlink ref="H7" location="Inhalt!D2" display="zum Inhalt" xr:uid="{00000000-0004-0000-2900-000000000000}"/>
    <hyperlink ref="H8" location="Hinweise!D6" display="zu den Hinweisen" xr:uid="{00000000-0004-0000-2900-000001000000}"/>
    <hyperlink ref="H9" location="FN_IX.5" display="zu den Fußnoten" xr:uid="{00000000-0004-0000-29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9">
    <tabColor theme="4" tint="0.39997558519241921"/>
  </sheetPr>
  <dimension ref="A1:R86"/>
  <sheetViews>
    <sheetView zoomScale="90" zoomScaleNormal="90" workbookViewId="0">
      <selection activeCell="A2" sqref="A2"/>
    </sheetView>
  </sheetViews>
  <sheetFormatPr baseColWidth="10" defaultColWidth="11.44140625" defaultRowHeight="15" x14ac:dyDescent="0.25"/>
  <cols>
    <col min="1" max="1" width="11.44140625" style="25"/>
    <col min="2" max="2" width="13.44140625" style="25" customWidth="1"/>
    <col min="3" max="3" width="11.109375" style="25" customWidth="1"/>
    <col min="4" max="8" width="11.5546875" style="25" customWidth="1"/>
    <col min="9" max="9" width="13.44140625" style="25" customWidth="1"/>
    <col min="10" max="10" width="11.6640625" style="25" customWidth="1"/>
    <col min="11" max="11" width="10.5546875" style="25" customWidth="1"/>
    <col min="12" max="12" width="11" style="25" customWidth="1"/>
    <col min="13" max="16" width="11.5546875" style="25" customWidth="1"/>
    <col min="17" max="16384" width="11.44140625" style="25"/>
  </cols>
  <sheetData>
    <row r="1" spans="1:18" s="205" customFormat="1" ht="15" customHeight="1" x14ac:dyDescent="0.3">
      <c r="A1" s="203"/>
      <c r="B1" s="203"/>
      <c r="C1" s="203"/>
      <c r="D1" s="203"/>
      <c r="E1" s="203"/>
      <c r="F1" s="203"/>
      <c r="G1" s="203"/>
      <c r="H1" s="203"/>
      <c r="I1" s="203"/>
      <c r="J1" s="203"/>
      <c r="K1" s="203"/>
      <c r="L1" s="203"/>
      <c r="M1" s="203"/>
      <c r="N1" s="203"/>
      <c r="O1" s="203"/>
      <c r="P1" s="204" t="s">
        <v>524</v>
      </c>
    </row>
    <row r="2" spans="1:18" s="205" customFormat="1" ht="15" customHeight="1" x14ac:dyDescent="0.3">
      <c r="A2" s="203"/>
      <c r="B2" s="203"/>
      <c r="C2" s="203"/>
      <c r="D2" s="203"/>
      <c r="E2" s="203"/>
      <c r="F2" s="203"/>
      <c r="G2" s="203"/>
      <c r="H2" s="203"/>
      <c r="I2" s="203"/>
      <c r="J2" s="203"/>
      <c r="K2" s="203"/>
      <c r="L2" s="203"/>
      <c r="M2" s="203"/>
      <c r="N2" s="203"/>
      <c r="O2" s="203"/>
      <c r="P2" s="204" t="s">
        <v>139</v>
      </c>
    </row>
    <row r="3" spans="1:18" s="205" customFormat="1" ht="15" customHeight="1" x14ac:dyDescent="0.3">
      <c r="A3" s="203"/>
      <c r="B3" s="203"/>
      <c r="C3" s="203"/>
      <c r="D3" s="203"/>
      <c r="E3" s="203"/>
      <c r="F3" s="203"/>
      <c r="G3" s="203"/>
      <c r="H3" s="203"/>
      <c r="I3" s="203"/>
      <c r="J3" s="203"/>
      <c r="K3" s="203"/>
      <c r="L3" s="203"/>
      <c r="M3" s="203"/>
      <c r="N3" s="203"/>
      <c r="O3" s="227">
        <f>DatumKompendium</f>
        <v>46268</v>
      </c>
      <c r="P3" s="228"/>
    </row>
    <row r="4" spans="1:18" s="205" customFormat="1" ht="15" customHeight="1" x14ac:dyDescent="0.3">
      <c r="A4" s="203"/>
      <c r="B4" s="203"/>
      <c r="C4" s="203"/>
      <c r="D4" s="203"/>
      <c r="E4" s="203"/>
      <c r="F4" s="203"/>
      <c r="G4" s="203"/>
      <c r="H4" s="203"/>
      <c r="I4" s="203"/>
      <c r="J4" s="203"/>
      <c r="K4" s="203"/>
      <c r="L4" s="203"/>
      <c r="M4" s="203"/>
      <c r="N4" s="203"/>
      <c r="O4" s="203"/>
      <c r="P4" s="204"/>
    </row>
    <row r="5" spans="1:18" ht="17.399999999999999" x14ac:dyDescent="0.3">
      <c r="A5" s="27"/>
      <c r="B5" s="42" t="s">
        <v>260</v>
      </c>
      <c r="C5" s="27"/>
      <c r="D5" s="27"/>
      <c r="E5" s="27"/>
      <c r="F5" s="27"/>
      <c r="G5" s="27"/>
      <c r="H5" s="27"/>
      <c r="I5" s="27"/>
      <c r="J5" s="27"/>
      <c r="K5" s="27"/>
      <c r="L5" s="27"/>
      <c r="M5" s="27"/>
      <c r="N5" s="27"/>
      <c r="O5" s="27"/>
      <c r="P5" s="27"/>
    </row>
    <row r="6" spans="1:18" x14ac:dyDescent="0.25">
      <c r="A6" s="27"/>
      <c r="B6" s="28"/>
      <c r="C6" s="27"/>
      <c r="D6" s="27"/>
      <c r="E6" s="27"/>
      <c r="F6" s="27"/>
      <c r="G6" s="27"/>
      <c r="H6" s="27"/>
      <c r="I6" s="27"/>
      <c r="J6" s="27"/>
      <c r="K6" s="27"/>
      <c r="L6" s="27"/>
      <c r="M6" s="27"/>
      <c r="N6" s="27"/>
      <c r="O6" s="8"/>
      <c r="P6" s="8"/>
    </row>
    <row r="7" spans="1:18" ht="17.399999999999999" x14ac:dyDescent="0.3">
      <c r="A7" s="27"/>
      <c r="B7" s="42" t="s">
        <v>458</v>
      </c>
      <c r="C7" s="8"/>
      <c r="D7" s="8"/>
      <c r="E7" s="8"/>
      <c r="F7" s="8"/>
      <c r="G7" s="8"/>
      <c r="H7" s="8"/>
      <c r="I7" s="8"/>
      <c r="J7" s="8"/>
      <c r="K7" s="8"/>
      <c r="L7" s="8"/>
      <c r="M7" s="8"/>
      <c r="N7" s="8"/>
      <c r="O7" s="230" t="s">
        <v>449</v>
      </c>
      <c r="P7" s="230"/>
      <c r="Q7" s="5"/>
      <c r="R7" s="5"/>
    </row>
    <row r="8" spans="1:18" ht="15.6" customHeight="1" x14ac:dyDescent="0.25">
      <c r="A8" s="27"/>
      <c r="B8" s="28"/>
      <c r="C8" s="8"/>
      <c r="D8" s="8"/>
      <c r="E8" s="8"/>
      <c r="F8" s="8"/>
      <c r="G8" s="8"/>
      <c r="H8" s="8"/>
      <c r="I8" s="8"/>
      <c r="J8" s="8"/>
      <c r="K8" s="8"/>
      <c r="L8" s="8"/>
      <c r="M8" s="8"/>
      <c r="N8" s="8"/>
      <c r="O8" s="230" t="s">
        <v>450</v>
      </c>
      <c r="P8" s="230"/>
      <c r="Q8" s="5"/>
      <c r="R8" s="5"/>
    </row>
    <row r="9" spans="1:18" ht="15.6" customHeight="1" x14ac:dyDescent="0.25">
      <c r="A9" s="31"/>
      <c r="B9" s="28" t="s">
        <v>5</v>
      </c>
      <c r="C9" s="10"/>
      <c r="D9" s="10"/>
      <c r="E9" s="10"/>
      <c r="F9" s="10"/>
      <c r="G9" s="10"/>
      <c r="H9" s="10"/>
      <c r="I9" s="10"/>
      <c r="J9" s="10"/>
      <c r="K9" s="10"/>
      <c r="L9" s="10"/>
      <c r="M9" s="10"/>
      <c r="N9" s="8"/>
      <c r="O9" s="231" t="s">
        <v>451</v>
      </c>
      <c r="P9" s="232"/>
      <c r="Q9" s="5"/>
      <c r="R9" s="5"/>
    </row>
    <row r="10" spans="1:18" ht="20.7" customHeight="1" x14ac:dyDescent="0.25">
      <c r="A10" s="32"/>
      <c r="B10" s="242" t="s">
        <v>289</v>
      </c>
      <c r="C10" s="266" t="s">
        <v>290</v>
      </c>
      <c r="D10" s="267"/>
      <c r="E10" s="267"/>
      <c r="F10" s="267"/>
      <c r="G10" s="267"/>
      <c r="H10" s="267"/>
      <c r="I10" s="267"/>
      <c r="J10" s="268"/>
      <c r="K10" s="242" t="s">
        <v>291</v>
      </c>
      <c r="L10" s="242" t="s">
        <v>290</v>
      </c>
      <c r="M10" s="242"/>
      <c r="N10" s="242"/>
      <c r="O10" s="242"/>
      <c r="P10" s="242"/>
    </row>
    <row r="11" spans="1:18" ht="20.7" customHeight="1" x14ac:dyDescent="0.25">
      <c r="A11" s="32"/>
      <c r="B11" s="242"/>
      <c r="C11" s="275" t="s">
        <v>292</v>
      </c>
      <c r="D11" s="233" t="s">
        <v>290</v>
      </c>
      <c r="E11" s="289"/>
      <c r="F11" s="289"/>
      <c r="G11" s="289"/>
      <c r="H11" s="234"/>
      <c r="I11" s="242" t="s">
        <v>293</v>
      </c>
      <c r="J11" s="72" t="s">
        <v>290</v>
      </c>
      <c r="K11" s="242"/>
      <c r="L11" s="242" t="s">
        <v>294</v>
      </c>
      <c r="M11" s="34" t="s">
        <v>290</v>
      </c>
      <c r="N11" s="242" t="s">
        <v>295</v>
      </c>
      <c r="O11" s="242" t="s">
        <v>290</v>
      </c>
      <c r="P11" s="242"/>
    </row>
    <row r="12" spans="1:18" ht="20.7" customHeight="1" x14ac:dyDescent="0.25">
      <c r="A12" s="32"/>
      <c r="B12" s="242"/>
      <c r="C12" s="270"/>
      <c r="D12" s="290" t="s">
        <v>32</v>
      </c>
      <c r="E12" s="266" t="s">
        <v>290</v>
      </c>
      <c r="F12" s="267"/>
      <c r="G12" s="267"/>
      <c r="H12" s="268"/>
      <c r="I12" s="242"/>
      <c r="J12" s="275" t="s">
        <v>446</v>
      </c>
      <c r="K12" s="242"/>
      <c r="L12" s="242"/>
      <c r="M12" s="254" t="s">
        <v>135</v>
      </c>
      <c r="N12" s="242"/>
      <c r="O12" s="242" t="s">
        <v>136</v>
      </c>
      <c r="P12" s="242" t="s">
        <v>149</v>
      </c>
    </row>
    <row r="13" spans="1:18" ht="65.099999999999994" customHeight="1" x14ac:dyDescent="0.25">
      <c r="A13" s="126" t="s">
        <v>1</v>
      </c>
      <c r="B13" s="242"/>
      <c r="C13" s="271"/>
      <c r="D13" s="291"/>
      <c r="E13" s="33" t="s">
        <v>447</v>
      </c>
      <c r="F13" s="33" t="s">
        <v>140</v>
      </c>
      <c r="G13" s="33" t="s">
        <v>142</v>
      </c>
      <c r="H13" s="33" t="s">
        <v>296</v>
      </c>
      <c r="I13" s="242"/>
      <c r="J13" s="271"/>
      <c r="K13" s="242"/>
      <c r="L13" s="242"/>
      <c r="M13" s="254"/>
      <c r="N13" s="242"/>
      <c r="O13" s="242"/>
      <c r="P13" s="242"/>
    </row>
    <row r="14" spans="1:18" ht="7.5" customHeight="1" x14ac:dyDescent="0.25">
      <c r="A14" s="32"/>
      <c r="B14" s="62"/>
      <c r="C14" s="63"/>
      <c r="D14" s="63"/>
      <c r="E14" s="63"/>
      <c r="F14" s="63"/>
      <c r="G14" s="63"/>
      <c r="H14" s="63"/>
      <c r="I14" s="63"/>
      <c r="J14" s="63"/>
      <c r="K14" s="63"/>
      <c r="L14" s="63"/>
      <c r="M14" s="63"/>
      <c r="N14" s="63"/>
      <c r="O14" s="63"/>
      <c r="P14" s="63"/>
    </row>
    <row r="15" spans="1:18" ht="105" hidden="1" customHeight="1" x14ac:dyDescent="0.25">
      <c r="A15" s="22"/>
      <c r="B15" s="64"/>
      <c r="C15" s="64"/>
      <c r="D15" s="64"/>
      <c r="E15" s="64"/>
      <c r="F15" s="64"/>
      <c r="G15" s="64"/>
      <c r="H15" s="64"/>
      <c r="I15" s="64"/>
      <c r="J15" s="64"/>
      <c r="K15" s="64"/>
      <c r="L15" s="64"/>
      <c r="M15" s="64"/>
      <c r="N15" s="64"/>
      <c r="O15" s="64"/>
      <c r="P15" s="64"/>
    </row>
    <row r="16" spans="1:18" x14ac:dyDescent="0.25">
      <c r="A16" s="22">
        <v>22281</v>
      </c>
      <c r="B16" s="138">
        <v>67.400000000000006</v>
      </c>
      <c r="C16" s="138">
        <v>52.5</v>
      </c>
      <c r="D16" s="138">
        <v>39.299999999999997</v>
      </c>
      <c r="E16" s="138">
        <v>6</v>
      </c>
      <c r="F16" s="138">
        <v>8.8000000000000007</v>
      </c>
      <c r="G16" s="138">
        <v>5.9</v>
      </c>
      <c r="H16" s="138">
        <v>8.8000000000000007</v>
      </c>
      <c r="I16" s="138">
        <v>14.9</v>
      </c>
      <c r="J16" s="138">
        <v>4.5</v>
      </c>
      <c r="K16" s="138">
        <v>32.6</v>
      </c>
      <c r="L16" s="138">
        <v>15.9</v>
      </c>
      <c r="M16" s="138">
        <v>7.9</v>
      </c>
      <c r="N16" s="146">
        <v>9.8000000000000007</v>
      </c>
      <c r="O16" s="146">
        <v>1.1000000000000001</v>
      </c>
      <c r="P16" s="146">
        <v>0.8</v>
      </c>
    </row>
    <row r="17" spans="1:16" x14ac:dyDescent="0.25">
      <c r="A17" s="22">
        <v>22646</v>
      </c>
      <c r="B17" s="138">
        <v>70</v>
      </c>
      <c r="C17" s="138">
        <v>54.7</v>
      </c>
      <c r="D17" s="138">
        <v>42.2</v>
      </c>
      <c r="E17" s="138">
        <v>6.4</v>
      </c>
      <c r="F17" s="138">
        <v>9.4</v>
      </c>
      <c r="G17" s="138">
        <v>6.6</v>
      </c>
      <c r="H17" s="138">
        <v>9.3000000000000007</v>
      </c>
      <c r="I17" s="138">
        <v>15.3</v>
      </c>
      <c r="J17" s="138">
        <v>4.2</v>
      </c>
      <c r="K17" s="138">
        <v>30</v>
      </c>
      <c r="L17" s="138">
        <v>15</v>
      </c>
      <c r="M17" s="138">
        <v>6.9</v>
      </c>
      <c r="N17" s="146">
        <v>9.1999999999999993</v>
      </c>
      <c r="O17" s="146">
        <v>1.5</v>
      </c>
      <c r="P17" s="146">
        <v>0.2</v>
      </c>
    </row>
    <row r="18" spans="1:16" x14ac:dyDescent="0.25">
      <c r="A18" s="22">
        <v>23011</v>
      </c>
      <c r="B18" s="138">
        <v>71.900000000000006</v>
      </c>
      <c r="C18" s="138">
        <v>56.8</v>
      </c>
      <c r="D18" s="138">
        <v>44.7</v>
      </c>
      <c r="E18" s="138">
        <v>6.8</v>
      </c>
      <c r="F18" s="138">
        <v>10.3</v>
      </c>
      <c r="G18" s="138">
        <v>7.8</v>
      </c>
      <c r="H18" s="138">
        <v>9.1999999999999993</v>
      </c>
      <c r="I18" s="138">
        <v>15.1</v>
      </c>
      <c r="J18" s="138">
        <v>3.7</v>
      </c>
      <c r="K18" s="138">
        <v>28.1</v>
      </c>
      <c r="L18" s="138">
        <v>14.5</v>
      </c>
      <c r="M18" s="138">
        <v>7.3</v>
      </c>
      <c r="N18" s="146">
        <v>8.1</v>
      </c>
      <c r="O18" s="146">
        <v>1.5</v>
      </c>
      <c r="P18" s="146">
        <v>0.2</v>
      </c>
    </row>
    <row r="19" spans="1:16" x14ac:dyDescent="0.25">
      <c r="A19" s="22">
        <v>23376</v>
      </c>
      <c r="B19" s="138">
        <v>73.400000000000006</v>
      </c>
      <c r="C19" s="138">
        <v>59.5</v>
      </c>
      <c r="D19" s="138">
        <v>47.6</v>
      </c>
      <c r="E19" s="138">
        <v>7.1</v>
      </c>
      <c r="F19" s="138">
        <v>11</v>
      </c>
      <c r="G19" s="138">
        <v>9.4</v>
      </c>
      <c r="H19" s="138">
        <v>9.8000000000000007</v>
      </c>
      <c r="I19" s="138">
        <v>13.9</v>
      </c>
      <c r="J19" s="138">
        <v>3.8</v>
      </c>
      <c r="K19" s="138">
        <v>26.6</v>
      </c>
      <c r="L19" s="138">
        <v>13</v>
      </c>
      <c r="M19" s="138">
        <v>7.2</v>
      </c>
      <c r="N19" s="146">
        <v>7.7</v>
      </c>
      <c r="O19" s="146">
        <v>1.4</v>
      </c>
      <c r="P19" s="146">
        <v>0.1</v>
      </c>
    </row>
    <row r="20" spans="1:16" x14ac:dyDescent="0.25">
      <c r="A20" s="22">
        <v>23742</v>
      </c>
      <c r="B20" s="138">
        <v>73.2</v>
      </c>
      <c r="C20" s="138">
        <v>59.4</v>
      </c>
      <c r="D20" s="138">
        <v>47</v>
      </c>
      <c r="E20" s="138">
        <v>7.5</v>
      </c>
      <c r="F20" s="138">
        <v>11.4</v>
      </c>
      <c r="G20" s="138">
        <v>7.1</v>
      </c>
      <c r="H20" s="138">
        <v>10.4</v>
      </c>
      <c r="I20" s="138">
        <v>13.8</v>
      </c>
      <c r="J20" s="138">
        <v>4.2</v>
      </c>
      <c r="K20" s="138">
        <v>26.8</v>
      </c>
      <c r="L20" s="138">
        <v>13.1</v>
      </c>
      <c r="M20" s="138">
        <v>7.4</v>
      </c>
      <c r="N20" s="146">
        <v>7.6</v>
      </c>
      <c r="O20" s="146">
        <v>1.3</v>
      </c>
      <c r="P20" s="146">
        <v>0.2</v>
      </c>
    </row>
    <row r="21" spans="1:16" ht="21" customHeight="1" x14ac:dyDescent="0.25">
      <c r="A21" s="22">
        <v>24107</v>
      </c>
      <c r="B21" s="138">
        <v>72.3</v>
      </c>
      <c r="C21" s="138">
        <v>59.1</v>
      </c>
      <c r="D21" s="138">
        <v>46.8</v>
      </c>
      <c r="E21" s="138">
        <v>7.8</v>
      </c>
      <c r="F21" s="138">
        <v>10.9</v>
      </c>
      <c r="G21" s="138">
        <v>6.3</v>
      </c>
      <c r="H21" s="138">
        <v>10.3</v>
      </c>
      <c r="I21" s="138">
        <v>13.2</v>
      </c>
      <c r="J21" s="138">
        <v>3.9</v>
      </c>
      <c r="K21" s="138">
        <v>27.7</v>
      </c>
      <c r="L21" s="138">
        <v>13.7</v>
      </c>
      <c r="M21" s="138">
        <v>8</v>
      </c>
      <c r="N21" s="146">
        <v>8.1</v>
      </c>
      <c r="O21" s="146">
        <v>1</v>
      </c>
      <c r="P21" s="146">
        <v>0.4</v>
      </c>
    </row>
    <row r="22" spans="1:16" x14ac:dyDescent="0.25">
      <c r="A22" s="22">
        <v>24472</v>
      </c>
      <c r="B22" s="138">
        <v>72</v>
      </c>
      <c r="C22" s="138">
        <v>58.9</v>
      </c>
      <c r="D22" s="138">
        <v>47.7</v>
      </c>
      <c r="E22" s="138">
        <v>8</v>
      </c>
      <c r="F22" s="138">
        <v>11.5</v>
      </c>
      <c r="G22" s="138">
        <v>7</v>
      </c>
      <c r="H22" s="138">
        <v>9.9</v>
      </c>
      <c r="I22" s="138">
        <v>13.1</v>
      </c>
      <c r="J22" s="138">
        <v>3.9</v>
      </c>
      <c r="K22" s="138">
        <v>28</v>
      </c>
      <c r="L22" s="138">
        <v>14.8</v>
      </c>
      <c r="M22" s="138">
        <v>8.9</v>
      </c>
      <c r="N22" s="146">
        <v>8</v>
      </c>
      <c r="O22" s="146">
        <v>1.1000000000000001</v>
      </c>
      <c r="P22" s="146">
        <v>0.6</v>
      </c>
    </row>
    <row r="23" spans="1:16" x14ac:dyDescent="0.25">
      <c r="A23" s="22">
        <v>24837</v>
      </c>
      <c r="B23" s="138">
        <v>71.5</v>
      </c>
      <c r="C23" s="138">
        <v>57.7</v>
      </c>
      <c r="D23" s="138">
        <v>47</v>
      </c>
      <c r="E23" s="138">
        <v>7.4</v>
      </c>
      <c r="F23" s="138">
        <v>11.6</v>
      </c>
      <c r="G23" s="138">
        <v>7.9</v>
      </c>
      <c r="H23" s="138">
        <v>9.9</v>
      </c>
      <c r="I23" s="138">
        <v>13.8</v>
      </c>
      <c r="J23" s="138">
        <v>4</v>
      </c>
      <c r="K23" s="138">
        <v>28.5</v>
      </c>
      <c r="L23" s="138">
        <v>14.8</v>
      </c>
      <c r="M23" s="138">
        <v>9</v>
      </c>
      <c r="N23" s="146">
        <v>8.3000000000000007</v>
      </c>
      <c r="O23" s="146">
        <v>1.5</v>
      </c>
      <c r="P23" s="146">
        <v>0.9</v>
      </c>
    </row>
    <row r="24" spans="1:16" x14ac:dyDescent="0.25">
      <c r="A24" s="22">
        <v>25203</v>
      </c>
      <c r="B24" s="138">
        <v>70.400000000000006</v>
      </c>
      <c r="C24" s="138">
        <v>57.2</v>
      </c>
      <c r="D24" s="138">
        <v>47</v>
      </c>
      <c r="E24" s="138">
        <v>7.5</v>
      </c>
      <c r="F24" s="138">
        <v>12.3</v>
      </c>
      <c r="G24" s="138">
        <v>7.6</v>
      </c>
      <c r="H24" s="138">
        <v>10.199999999999999</v>
      </c>
      <c r="I24" s="138">
        <v>13.1</v>
      </c>
      <c r="J24" s="138">
        <v>4</v>
      </c>
      <c r="K24" s="138">
        <v>29.6</v>
      </c>
      <c r="L24" s="138">
        <v>16.5</v>
      </c>
      <c r="M24" s="138">
        <v>10.9</v>
      </c>
      <c r="N24" s="146">
        <v>7.9</v>
      </c>
      <c r="O24" s="146">
        <v>1.4</v>
      </c>
      <c r="P24" s="146">
        <v>0.7</v>
      </c>
    </row>
    <row r="25" spans="1:16" x14ac:dyDescent="0.25">
      <c r="A25" s="22">
        <v>25568</v>
      </c>
      <c r="B25" s="138">
        <v>72.7</v>
      </c>
      <c r="C25" s="138">
        <v>59.5</v>
      </c>
      <c r="D25" s="138">
        <v>49.2</v>
      </c>
      <c r="E25" s="138">
        <v>8.1999999999999993</v>
      </c>
      <c r="F25" s="138">
        <v>13.4</v>
      </c>
      <c r="G25" s="138">
        <v>8.1999999999999993</v>
      </c>
      <c r="H25" s="138">
        <v>10.1</v>
      </c>
      <c r="I25" s="138">
        <v>13.2</v>
      </c>
      <c r="J25" s="138">
        <v>4</v>
      </c>
      <c r="K25" s="138">
        <v>27.3</v>
      </c>
      <c r="L25" s="138">
        <v>14.6</v>
      </c>
      <c r="M25" s="138">
        <v>9.4</v>
      </c>
      <c r="N25" s="146">
        <v>7.4</v>
      </c>
      <c r="O25" s="146">
        <v>1.4</v>
      </c>
      <c r="P25" s="146">
        <v>0.5</v>
      </c>
    </row>
    <row r="26" spans="1:16" ht="21" customHeight="1" x14ac:dyDescent="0.25">
      <c r="A26" s="22">
        <v>25933</v>
      </c>
      <c r="B26" s="138">
        <v>73.400000000000006</v>
      </c>
      <c r="C26" s="138">
        <v>59.4</v>
      </c>
      <c r="D26" s="138">
        <v>49.9</v>
      </c>
      <c r="E26" s="138">
        <v>8.1999999999999993</v>
      </c>
      <c r="F26" s="138">
        <v>12.4</v>
      </c>
      <c r="G26" s="138">
        <v>8.9</v>
      </c>
      <c r="H26" s="138">
        <v>10.6</v>
      </c>
      <c r="I26" s="138">
        <v>13.9</v>
      </c>
      <c r="J26" s="138">
        <v>3.6</v>
      </c>
      <c r="K26" s="138">
        <v>26.6</v>
      </c>
      <c r="L26" s="138">
        <v>14.1</v>
      </c>
      <c r="M26" s="138">
        <v>9.1</v>
      </c>
      <c r="N26" s="146">
        <v>7</v>
      </c>
      <c r="O26" s="146">
        <v>1.6</v>
      </c>
      <c r="P26" s="146">
        <v>0.5</v>
      </c>
    </row>
    <row r="27" spans="1:16" x14ac:dyDescent="0.25">
      <c r="A27" s="22">
        <v>26298</v>
      </c>
      <c r="B27" s="138">
        <v>73.2</v>
      </c>
      <c r="C27" s="138">
        <v>59.4</v>
      </c>
      <c r="D27" s="138">
        <v>49.9</v>
      </c>
      <c r="E27" s="138">
        <v>8.5</v>
      </c>
      <c r="F27" s="138">
        <v>12.5</v>
      </c>
      <c r="G27" s="138">
        <v>8.4</v>
      </c>
      <c r="H27" s="138">
        <v>10.7</v>
      </c>
      <c r="I27" s="138">
        <v>13.8</v>
      </c>
      <c r="J27" s="138">
        <v>4</v>
      </c>
      <c r="K27" s="138">
        <v>26.8</v>
      </c>
      <c r="L27" s="138">
        <v>14.8</v>
      </c>
      <c r="M27" s="138">
        <v>9.6999999999999993</v>
      </c>
      <c r="N27" s="146">
        <v>6.6</v>
      </c>
      <c r="O27" s="146">
        <v>1.3</v>
      </c>
      <c r="P27" s="146">
        <v>0.4</v>
      </c>
    </row>
    <row r="28" spans="1:16" x14ac:dyDescent="0.25">
      <c r="A28" s="22">
        <v>26664</v>
      </c>
      <c r="B28" s="138">
        <v>74.599999999999994</v>
      </c>
      <c r="C28" s="138">
        <v>60.2</v>
      </c>
      <c r="D28" s="138">
        <v>50.2</v>
      </c>
      <c r="E28" s="138">
        <v>8.3000000000000007</v>
      </c>
      <c r="F28" s="138">
        <v>13.1</v>
      </c>
      <c r="G28" s="138">
        <v>8.4</v>
      </c>
      <c r="H28" s="138">
        <v>10.199999999999999</v>
      </c>
      <c r="I28" s="138">
        <v>14.4</v>
      </c>
      <c r="J28" s="138">
        <v>4.7</v>
      </c>
      <c r="K28" s="138">
        <v>25.4</v>
      </c>
      <c r="L28" s="138">
        <v>14.3</v>
      </c>
      <c r="M28" s="138">
        <v>9.3000000000000007</v>
      </c>
      <c r="N28" s="146">
        <v>6.4</v>
      </c>
      <c r="O28" s="146">
        <v>1.3</v>
      </c>
      <c r="P28" s="146">
        <v>0.4</v>
      </c>
    </row>
    <row r="29" spans="1:16" x14ac:dyDescent="0.25">
      <c r="A29" s="22">
        <v>27029</v>
      </c>
      <c r="B29" s="138">
        <v>74.900000000000006</v>
      </c>
      <c r="C29" s="138">
        <v>59.9</v>
      </c>
      <c r="D29" s="138">
        <v>49.8</v>
      </c>
      <c r="E29" s="138">
        <v>8.1999999999999993</v>
      </c>
      <c r="F29" s="138">
        <v>13</v>
      </c>
      <c r="G29" s="138">
        <v>8.4</v>
      </c>
      <c r="H29" s="138">
        <v>10.199999999999999</v>
      </c>
      <c r="I29" s="138">
        <v>15</v>
      </c>
      <c r="J29" s="138">
        <v>4.7</v>
      </c>
      <c r="K29" s="138">
        <v>25.1</v>
      </c>
      <c r="L29" s="138">
        <v>12.9</v>
      </c>
      <c r="M29" s="138">
        <v>8.5</v>
      </c>
      <c r="N29" s="146">
        <v>7</v>
      </c>
      <c r="O29" s="146">
        <v>1.5</v>
      </c>
      <c r="P29" s="146">
        <v>0.5</v>
      </c>
    </row>
    <row r="30" spans="1:16" x14ac:dyDescent="0.25">
      <c r="A30" s="22">
        <v>27394</v>
      </c>
      <c r="B30" s="138">
        <v>72.900000000000006</v>
      </c>
      <c r="C30" s="138">
        <v>57.4</v>
      </c>
      <c r="D30" s="138">
        <v>47.3</v>
      </c>
      <c r="E30" s="138">
        <v>7.6</v>
      </c>
      <c r="F30" s="138">
        <v>11.9</v>
      </c>
      <c r="G30" s="138">
        <v>8.1</v>
      </c>
      <c r="H30" s="138">
        <v>10.199999999999999</v>
      </c>
      <c r="I30" s="138">
        <v>15.5</v>
      </c>
      <c r="J30" s="138">
        <v>4.8</v>
      </c>
      <c r="K30" s="138">
        <v>27.1</v>
      </c>
      <c r="L30" s="138">
        <v>12.8</v>
      </c>
      <c r="M30" s="138">
        <v>7.5</v>
      </c>
      <c r="N30" s="146">
        <v>8.1</v>
      </c>
      <c r="O30" s="146">
        <v>1.4</v>
      </c>
      <c r="P30" s="146">
        <v>0.5</v>
      </c>
    </row>
    <row r="31" spans="1:16" ht="21" customHeight="1" x14ac:dyDescent="0.25">
      <c r="A31" s="22">
        <v>27759</v>
      </c>
      <c r="B31" s="138">
        <v>72.5</v>
      </c>
      <c r="C31" s="138">
        <v>56.2</v>
      </c>
      <c r="D31" s="138">
        <v>46</v>
      </c>
      <c r="E31" s="138">
        <v>7.6</v>
      </c>
      <c r="F31" s="138">
        <v>11.7</v>
      </c>
      <c r="G31" s="138">
        <v>7.3</v>
      </c>
      <c r="H31" s="138">
        <v>10</v>
      </c>
      <c r="I31" s="138">
        <v>16.3</v>
      </c>
      <c r="J31" s="138">
        <v>4.5999999999999996</v>
      </c>
      <c r="K31" s="138">
        <v>27.5</v>
      </c>
      <c r="L31" s="138">
        <v>10.8</v>
      </c>
      <c r="M31" s="138">
        <v>5.9</v>
      </c>
      <c r="N31" s="146">
        <v>10</v>
      </c>
      <c r="O31" s="146">
        <v>1.1000000000000001</v>
      </c>
      <c r="P31" s="146">
        <v>0.6</v>
      </c>
    </row>
    <row r="32" spans="1:16" x14ac:dyDescent="0.25">
      <c r="A32" s="22">
        <v>28125</v>
      </c>
      <c r="B32" s="138">
        <v>73.3</v>
      </c>
      <c r="C32" s="138">
        <v>58.4</v>
      </c>
      <c r="D32" s="138">
        <v>47.7</v>
      </c>
      <c r="E32" s="138">
        <v>7.9</v>
      </c>
      <c r="F32" s="138">
        <v>13.2</v>
      </c>
      <c r="G32" s="138">
        <v>7.4</v>
      </c>
      <c r="H32" s="138">
        <v>9.6999999999999993</v>
      </c>
      <c r="I32" s="138">
        <v>14.9</v>
      </c>
      <c r="J32" s="138">
        <v>4.7</v>
      </c>
      <c r="K32" s="138">
        <v>26.7</v>
      </c>
      <c r="L32" s="138">
        <v>9.8000000000000007</v>
      </c>
      <c r="M32" s="138">
        <v>5.6</v>
      </c>
      <c r="N32" s="146">
        <v>10.3</v>
      </c>
      <c r="O32" s="146">
        <v>1.1000000000000001</v>
      </c>
      <c r="P32" s="146">
        <v>0.6</v>
      </c>
    </row>
    <row r="33" spans="1:16" x14ac:dyDescent="0.25">
      <c r="A33" s="22">
        <v>28490</v>
      </c>
      <c r="B33" s="138">
        <v>71.8</v>
      </c>
      <c r="C33" s="138">
        <v>57.4</v>
      </c>
      <c r="D33" s="138">
        <v>46.8</v>
      </c>
      <c r="E33" s="138">
        <v>7.9</v>
      </c>
      <c r="F33" s="138">
        <v>12.3</v>
      </c>
      <c r="G33" s="138">
        <v>6.8</v>
      </c>
      <c r="H33" s="138">
        <v>10.1</v>
      </c>
      <c r="I33" s="138">
        <v>14.4</v>
      </c>
      <c r="J33" s="138">
        <v>5.3</v>
      </c>
      <c r="K33" s="138">
        <v>28.2</v>
      </c>
      <c r="L33" s="138">
        <v>10.9</v>
      </c>
      <c r="M33" s="138">
        <v>6.7</v>
      </c>
      <c r="N33" s="146">
        <v>10.3</v>
      </c>
      <c r="O33" s="146">
        <v>1.1000000000000001</v>
      </c>
      <c r="P33" s="146">
        <v>0.4</v>
      </c>
    </row>
    <row r="34" spans="1:16" x14ac:dyDescent="0.25">
      <c r="A34" s="22">
        <v>28855</v>
      </c>
      <c r="B34" s="138">
        <v>71.400000000000006</v>
      </c>
      <c r="C34" s="138">
        <v>57.3</v>
      </c>
      <c r="D34" s="138">
        <v>46.6</v>
      </c>
      <c r="E34" s="138">
        <v>8.3000000000000007</v>
      </c>
      <c r="F34" s="138">
        <v>12.3</v>
      </c>
      <c r="G34" s="138">
        <v>6.8</v>
      </c>
      <c r="H34" s="138">
        <v>10</v>
      </c>
      <c r="I34" s="138">
        <v>14.1</v>
      </c>
      <c r="J34" s="138">
        <v>5.9</v>
      </c>
      <c r="K34" s="138">
        <v>28.6</v>
      </c>
      <c r="L34" s="138">
        <v>11.1</v>
      </c>
      <c r="M34" s="138">
        <v>7.1</v>
      </c>
      <c r="N34" s="146">
        <v>10.8</v>
      </c>
      <c r="O34" s="146">
        <v>1.2</v>
      </c>
      <c r="P34" s="146">
        <v>0.7</v>
      </c>
    </row>
    <row r="35" spans="1:16" x14ac:dyDescent="0.25">
      <c r="A35" s="22">
        <v>29220</v>
      </c>
      <c r="B35" s="138">
        <v>74.099999999999994</v>
      </c>
      <c r="C35" s="138">
        <v>60.4</v>
      </c>
      <c r="D35" s="138">
        <v>48.8</v>
      </c>
      <c r="E35" s="138">
        <v>8.5</v>
      </c>
      <c r="F35" s="138">
        <v>12.7</v>
      </c>
      <c r="G35" s="138">
        <v>7.8</v>
      </c>
      <c r="H35" s="138">
        <v>10</v>
      </c>
      <c r="I35" s="138">
        <v>13.7</v>
      </c>
      <c r="J35" s="138">
        <v>6.7</v>
      </c>
      <c r="K35" s="138">
        <v>25.9</v>
      </c>
      <c r="L35" s="138">
        <v>10.4</v>
      </c>
      <c r="M35" s="138">
        <v>6.6</v>
      </c>
      <c r="N35" s="146">
        <v>9.6</v>
      </c>
      <c r="O35" s="146">
        <v>1.3</v>
      </c>
      <c r="P35" s="146">
        <v>0.9</v>
      </c>
    </row>
    <row r="36" spans="1:16" ht="21" customHeight="1" x14ac:dyDescent="0.25">
      <c r="A36" s="22">
        <v>29586</v>
      </c>
      <c r="B36" s="138">
        <v>74.400000000000006</v>
      </c>
      <c r="C36" s="138">
        <v>60.6</v>
      </c>
      <c r="D36" s="138">
        <v>49.3</v>
      </c>
      <c r="E36" s="138">
        <v>7.8</v>
      </c>
      <c r="F36" s="138">
        <v>13.3</v>
      </c>
      <c r="G36" s="138">
        <v>8.5</v>
      </c>
      <c r="H36" s="138">
        <v>9.5</v>
      </c>
      <c r="I36" s="138">
        <v>13.9</v>
      </c>
      <c r="J36" s="138">
        <v>6.5</v>
      </c>
      <c r="K36" s="138">
        <v>25.6</v>
      </c>
      <c r="L36" s="138">
        <v>10</v>
      </c>
      <c r="M36" s="138">
        <v>6.1</v>
      </c>
      <c r="N36" s="146">
        <v>9</v>
      </c>
      <c r="O36" s="146">
        <v>1.1000000000000001</v>
      </c>
      <c r="P36" s="146">
        <v>0.6</v>
      </c>
    </row>
    <row r="37" spans="1:16" x14ac:dyDescent="0.25">
      <c r="A37" s="22">
        <v>29951</v>
      </c>
      <c r="B37" s="138">
        <v>70.5</v>
      </c>
      <c r="C37" s="138">
        <v>57.8</v>
      </c>
      <c r="D37" s="138">
        <v>46.8</v>
      </c>
      <c r="E37" s="138">
        <v>7.3</v>
      </c>
      <c r="F37" s="138">
        <v>13.1</v>
      </c>
      <c r="G37" s="138">
        <v>7.9</v>
      </c>
      <c r="H37" s="138">
        <v>8.5</v>
      </c>
      <c r="I37" s="138">
        <v>12.7</v>
      </c>
      <c r="J37" s="138">
        <v>6.6</v>
      </c>
      <c r="K37" s="138">
        <v>29.5</v>
      </c>
      <c r="L37" s="138">
        <v>10.7</v>
      </c>
      <c r="M37" s="138">
        <v>6.5</v>
      </c>
      <c r="N37" s="146">
        <v>11.3</v>
      </c>
      <c r="O37" s="146">
        <v>1.2</v>
      </c>
      <c r="P37" s="146">
        <v>0.6</v>
      </c>
    </row>
    <row r="38" spans="1:16" x14ac:dyDescent="0.25">
      <c r="A38" s="22">
        <v>30316</v>
      </c>
      <c r="B38" s="138">
        <v>71.5</v>
      </c>
      <c r="C38" s="138">
        <v>59</v>
      </c>
      <c r="D38" s="138">
        <v>47.2</v>
      </c>
      <c r="E38" s="138">
        <v>7.3</v>
      </c>
      <c r="F38" s="138">
        <v>14.1</v>
      </c>
      <c r="G38" s="138">
        <v>7.6</v>
      </c>
      <c r="H38" s="138">
        <v>8.5</v>
      </c>
      <c r="I38" s="138">
        <v>12.5</v>
      </c>
      <c r="J38" s="138">
        <v>7.3</v>
      </c>
      <c r="K38" s="138">
        <v>28.5</v>
      </c>
      <c r="L38" s="138">
        <v>9.6999999999999993</v>
      </c>
      <c r="M38" s="138">
        <v>6.6</v>
      </c>
      <c r="N38" s="146">
        <v>11.9</v>
      </c>
      <c r="O38" s="146">
        <v>1.2</v>
      </c>
      <c r="P38" s="146">
        <v>0.5</v>
      </c>
    </row>
    <row r="39" spans="1:16" x14ac:dyDescent="0.25">
      <c r="A39" s="22">
        <v>30681</v>
      </c>
      <c r="B39" s="138">
        <v>72</v>
      </c>
      <c r="C39" s="138">
        <v>59.1</v>
      </c>
      <c r="D39" s="138">
        <v>46.5</v>
      </c>
      <c r="E39" s="138">
        <v>7.4</v>
      </c>
      <c r="F39" s="138">
        <v>12.9</v>
      </c>
      <c r="G39" s="138">
        <v>7.4</v>
      </c>
      <c r="H39" s="138">
        <v>8.8000000000000007</v>
      </c>
      <c r="I39" s="138">
        <v>12.9</v>
      </c>
      <c r="J39" s="138">
        <v>8.1999999999999993</v>
      </c>
      <c r="K39" s="138">
        <v>28</v>
      </c>
      <c r="L39" s="138">
        <v>10.6</v>
      </c>
      <c r="M39" s="138">
        <v>7.6</v>
      </c>
      <c r="N39" s="146">
        <v>11.8</v>
      </c>
      <c r="O39" s="146">
        <v>1.3</v>
      </c>
      <c r="P39" s="146">
        <v>0.6</v>
      </c>
    </row>
    <row r="40" spans="1:16" x14ac:dyDescent="0.25">
      <c r="A40" s="22">
        <v>31047</v>
      </c>
      <c r="B40" s="138">
        <v>71.099999999999994</v>
      </c>
      <c r="C40" s="138">
        <v>58.6</v>
      </c>
      <c r="D40" s="138">
        <v>45.7</v>
      </c>
      <c r="E40" s="138">
        <v>7</v>
      </c>
      <c r="F40" s="138">
        <v>12.6</v>
      </c>
      <c r="G40" s="138">
        <v>7.7</v>
      </c>
      <c r="H40" s="138">
        <v>8.6</v>
      </c>
      <c r="I40" s="138">
        <v>12.5</v>
      </c>
      <c r="J40" s="138">
        <v>8.3000000000000007</v>
      </c>
      <c r="K40" s="138">
        <v>28.9</v>
      </c>
      <c r="L40" s="138">
        <v>12.9</v>
      </c>
      <c r="M40" s="138">
        <v>9.6</v>
      </c>
      <c r="N40" s="146">
        <v>10.5</v>
      </c>
      <c r="O40" s="146">
        <v>1.4</v>
      </c>
      <c r="P40" s="146">
        <v>0.6</v>
      </c>
    </row>
    <row r="41" spans="1:16" ht="21" customHeight="1" x14ac:dyDescent="0.25">
      <c r="A41" s="22">
        <v>31412</v>
      </c>
      <c r="B41" s="138">
        <v>71.3</v>
      </c>
      <c r="C41" s="138">
        <v>58.7</v>
      </c>
      <c r="D41" s="138">
        <v>45.3</v>
      </c>
      <c r="E41" s="138">
        <v>6.9</v>
      </c>
      <c r="F41" s="138">
        <v>11.9</v>
      </c>
      <c r="G41" s="138">
        <v>7.8</v>
      </c>
      <c r="H41" s="138">
        <v>8.6</v>
      </c>
      <c r="I41" s="138">
        <v>12.7</v>
      </c>
      <c r="J41" s="138">
        <v>8.6</v>
      </c>
      <c r="K41" s="138">
        <v>28.7</v>
      </c>
      <c r="L41" s="138">
        <v>13.5</v>
      </c>
      <c r="M41" s="138">
        <v>10.3</v>
      </c>
      <c r="N41" s="146">
        <v>10.1</v>
      </c>
      <c r="O41" s="146">
        <v>1.5</v>
      </c>
      <c r="P41" s="146">
        <v>1.2</v>
      </c>
    </row>
    <row r="42" spans="1:16" x14ac:dyDescent="0.25">
      <c r="A42" s="22">
        <v>31777</v>
      </c>
      <c r="B42" s="138">
        <v>73.2</v>
      </c>
      <c r="C42" s="138">
        <v>60.1</v>
      </c>
      <c r="D42" s="138">
        <v>46.6</v>
      </c>
      <c r="E42" s="138">
        <v>7.1</v>
      </c>
      <c r="F42" s="138">
        <v>11.9</v>
      </c>
      <c r="G42" s="138">
        <v>8.1</v>
      </c>
      <c r="H42" s="138">
        <v>8.6</v>
      </c>
      <c r="I42" s="138">
        <v>13.1</v>
      </c>
      <c r="J42" s="138">
        <v>8.5</v>
      </c>
      <c r="K42" s="138">
        <v>26.8</v>
      </c>
      <c r="L42" s="138">
        <v>13.6</v>
      </c>
      <c r="M42" s="138">
        <v>10.5</v>
      </c>
      <c r="N42" s="146">
        <v>9.1</v>
      </c>
      <c r="O42" s="146">
        <v>1.7</v>
      </c>
      <c r="P42" s="146">
        <v>1.2</v>
      </c>
    </row>
    <row r="43" spans="1:16" x14ac:dyDescent="0.25">
      <c r="A43" s="22">
        <v>32142</v>
      </c>
      <c r="B43" s="138">
        <v>75.099999999999994</v>
      </c>
      <c r="C43" s="138">
        <v>62.4</v>
      </c>
      <c r="D43" s="138">
        <v>48.5</v>
      </c>
      <c r="E43" s="138">
        <v>7.4</v>
      </c>
      <c r="F43" s="138">
        <v>12.2</v>
      </c>
      <c r="G43" s="138">
        <v>8.6999999999999993</v>
      </c>
      <c r="H43" s="138">
        <v>8.6999999999999993</v>
      </c>
      <c r="I43" s="138">
        <v>12.7</v>
      </c>
      <c r="J43" s="138">
        <v>8.8000000000000007</v>
      </c>
      <c r="K43" s="138">
        <v>24.9</v>
      </c>
      <c r="L43" s="138">
        <v>12.4</v>
      </c>
      <c r="M43" s="138">
        <v>9.5</v>
      </c>
      <c r="N43" s="146">
        <v>8.9</v>
      </c>
      <c r="O43" s="146">
        <v>2</v>
      </c>
      <c r="P43" s="146">
        <v>0.9</v>
      </c>
    </row>
    <row r="44" spans="1:16" x14ac:dyDescent="0.25">
      <c r="A44" s="22">
        <v>32508</v>
      </c>
      <c r="B44" s="138">
        <v>76.5</v>
      </c>
      <c r="C44" s="138">
        <v>64.099999999999994</v>
      </c>
      <c r="D44" s="138">
        <v>50</v>
      </c>
      <c r="E44" s="138">
        <v>7.4</v>
      </c>
      <c r="F44" s="138">
        <v>12.6</v>
      </c>
      <c r="G44" s="138">
        <v>9.1</v>
      </c>
      <c r="H44" s="138">
        <v>8.6999999999999993</v>
      </c>
      <c r="I44" s="138">
        <v>12.4</v>
      </c>
      <c r="J44" s="138">
        <v>9.3000000000000007</v>
      </c>
      <c r="K44" s="138">
        <v>23.5</v>
      </c>
      <c r="L44" s="138">
        <v>10.6</v>
      </c>
      <c r="M44" s="138">
        <v>8</v>
      </c>
      <c r="N44" s="146">
        <v>9.1999999999999993</v>
      </c>
      <c r="O44" s="146">
        <v>2.2999999999999998</v>
      </c>
      <c r="P44" s="146">
        <v>0.9</v>
      </c>
    </row>
    <row r="45" spans="1:16" x14ac:dyDescent="0.25">
      <c r="A45" s="22">
        <v>32873</v>
      </c>
      <c r="B45" s="138">
        <v>77.3</v>
      </c>
      <c r="C45" s="138">
        <v>64.8</v>
      </c>
      <c r="D45" s="138">
        <v>50.9</v>
      </c>
      <c r="E45" s="138">
        <v>7.2</v>
      </c>
      <c r="F45" s="138">
        <v>13.3</v>
      </c>
      <c r="G45" s="138">
        <v>9.3000000000000007</v>
      </c>
      <c r="H45" s="138">
        <v>8.5</v>
      </c>
      <c r="I45" s="138">
        <v>12.6</v>
      </c>
      <c r="J45" s="138">
        <v>9.3000000000000007</v>
      </c>
      <c r="K45" s="138">
        <v>22.7</v>
      </c>
      <c r="L45" s="138">
        <v>9.8000000000000007</v>
      </c>
      <c r="M45" s="138">
        <v>7.3</v>
      </c>
      <c r="N45" s="146">
        <v>9.1999999999999993</v>
      </c>
      <c r="O45" s="146">
        <v>2.4</v>
      </c>
      <c r="P45" s="146">
        <v>0.7</v>
      </c>
    </row>
    <row r="46" spans="1:16" ht="21" customHeight="1" x14ac:dyDescent="0.25">
      <c r="A46" s="22">
        <v>33238</v>
      </c>
      <c r="B46" s="138">
        <v>77</v>
      </c>
      <c r="C46" s="138">
        <v>64.099999999999994</v>
      </c>
      <c r="D46" s="138">
        <v>50</v>
      </c>
      <c r="E46" s="138">
        <v>7.4</v>
      </c>
      <c r="F46" s="138">
        <v>13.1</v>
      </c>
      <c r="G46" s="138">
        <v>9.3000000000000007</v>
      </c>
      <c r="H46" s="138">
        <v>8.4</v>
      </c>
      <c r="I46" s="138">
        <v>12.9</v>
      </c>
      <c r="J46" s="138">
        <v>8.5</v>
      </c>
      <c r="K46" s="138">
        <v>23</v>
      </c>
      <c r="L46" s="138">
        <v>9.8000000000000007</v>
      </c>
      <c r="M46" s="138">
        <v>7.3</v>
      </c>
      <c r="N46" s="146">
        <v>9.8000000000000007</v>
      </c>
      <c r="O46" s="146">
        <v>2.7</v>
      </c>
      <c r="P46" s="146">
        <v>0.6</v>
      </c>
    </row>
    <row r="47" spans="1:16" x14ac:dyDescent="0.25">
      <c r="A47" s="22">
        <v>33603</v>
      </c>
      <c r="B47" s="138">
        <v>77.3</v>
      </c>
      <c r="C47" s="138">
        <v>64.400000000000006</v>
      </c>
      <c r="D47" s="138">
        <v>51.7</v>
      </c>
      <c r="E47" s="138">
        <v>7.4</v>
      </c>
      <c r="F47" s="138">
        <v>13.5</v>
      </c>
      <c r="G47" s="138">
        <v>9.4</v>
      </c>
      <c r="H47" s="138">
        <v>8.5</v>
      </c>
      <c r="I47" s="138">
        <v>12.9</v>
      </c>
      <c r="J47" s="138">
        <v>7.8</v>
      </c>
      <c r="K47" s="138">
        <v>22.7</v>
      </c>
      <c r="L47" s="138">
        <v>9.1</v>
      </c>
      <c r="M47" s="138">
        <v>6.4</v>
      </c>
      <c r="N47" s="146">
        <v>10.4</v>
      </c>
      <c r="O47" s="146">
        <v>2.5</v>
      </c>
      <c r="P47" s="146">
        <v>0.6</v>
      </c>
    </row>
    <row r="48" spans="1:16" x14ac:dyDescent="0.25">
      <c r="A48" s="22">
        <v>33969</v>
      </c>
      <c r="B48" s="138">
        <v>76.900000000000006</v>
      </c>
      <c r="C48" s="138">
        <v>64.2</v>
      </c>
      <c r="D48" s="138">
        <v>52</v>
      </c>
      <c r="E48" s="138">
        <v>7.5</v>
      </c>
      <c r="F48" s="138">
        <v>13.2</v>
      </c>
      <c r="G48" s="138">
        <v>9.4</v>
      </c>
      <c r="H48" s="138">
        <v>8.4</v>
      </c>
      <c r="I48" s="138">
        <v>12.7</v>
      </c>
      <c r="J48" s="138">
        <v>7.8</v>
      </c>
      <c r="K48" s="138">
        <v>23.1</v>
      </c>
      <c r="L48" s="138">
        <v>9.1999999999999993</v>
      </c>
      <c r="M48" s="138">
        <v>6.5</v>
      </c>
      <c r="N48" s="146">
        <v>10.9</v>
      </c>
      <c r="O48" s="146">
        <v>2.2000000000000002</v>
      </c>
      <c r="P48" s="146">
        <v>0.9</v>
      </c>
    </row>
    <row r="49" spans="1:16" x14ac:dyDescent="0.25">
      <c r="A49" s="22">
        <v>34334</v>
      </c>
      <c r="B49" s="138">
        <v>73.400000000000006</v>
      </c>
      <c r="C49" s="138">
        <v>55.6</v>
      </c>
      <c r="D49" s="138">
        <v>47.5</v>
      </c>
      <c r="E49" s="138">
        <v>6.8</v>
      </c>
      <c r="F49" s="138">
        <v>12.3</v>
      </c>
      <c r="G49" s="138">
        <v>7.5</v>
      </c>
      <c r="H49" s="138">
        <v>7.6</v>
      </c>
      <c r="I49" s="138">
        <v>17.8</v>
      </c>
      <c r="J49" s="138">
        <v>8</v>
      </c>
      <c r="K49" s="138">
        <v>26.6</v>
      </c>
      <c r="L49" s="138">
        <v>10.4</v>
      </c>
      <c r="M49" s="138">
        <v>7.4</v>
      </c>
      <c r="N49" s="146">
        <v>12.4</v>
      </c>
      <c r="O49" s="146">
        <v>2.5</v>
      </c>
      <c r="P49" s="146">
        <v>1.5</v>
      </c>
    </row>
    <row r="50" spans="1:16" x14ac:dyDescent="0.25">
      <c r="A50" s="22">
        <v>34699</v>
      </c>
      <c r="B50" s="138">
        <v>72.599999999999994</v>
      </c>
      <c r="C50" s="138">
        <v>55.5</v>
      </c>
      <c r="D50" s="138">
        <v>46.9</v>
      </c>
      <c r="E50" s="138">
        <v>6.7</v>
      </c>
      <c r="F50" s="138">
        <v>12</v>
      </c>
      <c r="G50" s="138">
        <v>7.6</v>
      </c>
      <c r="H50" s="138">
        <v>7.6</v>
      </c>
      <c r="I50" s="138">
        <v>17.2</v>
      </c>
      <c r="J50" s="138">
        <v>8</v>
      </c>
      <c r="K50" s="138">
        <v>27.4</v>
      </c>
      <c r="L50" s="138">
        <v>10.8</v>
      </c>
      <c r="M50" s="138">
        <v>7.8</v>
      </c>
      <c r="N50" s="146">
        <v>12.9</v>
      </c>
      <c r="O50" s="146">
        <v>2.6</v>
      </c>
      <c r="P50" s="146">
        <v>1.5</v>
      </c>
    </row>
    <row r="51" spans="1:16" ht="21" customHeight="1" x14ac:dyDescent="0.25">
      <c r="A51" s="22">
        <v>35064</v>
      </c>
      <c r="B51" s="138">
        <v>73.900000000000006</v>
      </c>
      <c r="C51" s="138">
        <v>56.3</v>
      </c>
      <c r="D51" s="138">
        <v>46.9</v>
      </c>
      <c r="E51" s="138">
        <v>6.6</v>
      </c>
      <c r="F51" s="138">
        <v>11.8</v>
      </c>
      <c r="G51" s="138">
        <v>7.6</v>
      </c>
      <c r="H51" s="138">
        <v>7.6</v>
      </c>
      <c r="I51" s="138">
        <v>17.600000000000001</v>
      </c>
      <c r="J51" s="138">
        <v>8.3000000000000007</v>
      </c>
      <c r="K51" s="138">
        <v>26.1</v>
      </c>
      <c r="L51" s="138">
        <v>10.199999999999999</v>
      </c>
      <c r="M51" s="138">
        <v>7.3</v>
      </c>
      <c r="N51" s="146">
        <v>12.7</v>
      </c>
      <c r="O51" s="146">
        <v>2.5</v>
      </c>
      <c r="P51" s="146">
        <v>1.4</v>
      </c>
    </row>
    <row r="52" spans="1:16" x14ac:dyDescent="0.25">
      <c r="A52" s="22">
        <v>35430</v>
      </c>
      <c r="B52" s="138">
        <v>73.7</v>
      </c>
      <c r="C52" s="138">
        <v>56.4</v>
      </c>
      <c r="D52" s="138">
        <v>46.4</v>
      </c>
      <c r="E52" s="138">
        <v>6.3</v>
      </c>
      <c r="F52" s="138">
        <v>11.1</v>
      </c>
      <c r="G52" s="138">
        <v>7.5</v>
      </c>
      <c r="H52" s="138">
        <v>7.6</v>
      </c>
      <c r="I52" s="138">
        <v>17.3</v>
      </c>
      <c r="J52" s="138">
        <v>8.1</v>
      </c>
      <c r="K52" s="138">
        <v>26.3</v>
      </c>
      <c r="L52" s="138">
        <v>10.5</v>
      </c>
      <c r="M52" s="138">
        <v>7.6</v>
      </c>
      <c r="N52" s="146">
        <v>12.8</v>
      </c>
      <c r="O52" s="146">
        <v>2.7</v>
      </c>
      <c r="P52" s="146">
        <v>1.4</v>
      </c>
    </row>
    <row r="53" spans="1:16" x14ac:dyDescent="0.25">
      <c r="A53" s="22">
        <v>35795</v>
      </c>
      <c r="B53" s="138">
        <v>72.8</v>
      </c>
      <c r="C53" s="138">
        <v>54.8</v>
      </c>
      <c r="D53" s="138">
        <v>44.4</v>
      </c>
      <c r="E53" s="138">
        <v>5.8</v>
      </c>
      <c r="F53" s="138">
        <v>10.6</v>
      </c>
      <c r="G53" s="138">
        <v>7.3</v>
      </c>
      <c r="H53" s="138">
        <v>7.1</v>
      </c>
      <c r="I53" s="138">
        <v>18</v>
      </c>
      <c r="J53" s="138">
        <v>8.4</v>
      </c>
      <c r="K53" s="138">
        <v>27.2</v>
      </c>
      <c r="L53" s="138">
        <v>12.1</v>
      </c>
      <c r="M53" s="138">
        <v>8.6</v>
      </c>
      <c r="N53" s="146">
        <v>12.1</v>
      </c>
      <c r="O53" s="146">
        <v>2.2999999999999998</v>
      </c>
      <c r="P53" s="146">
        <v>1.2</v>
      </c>
    </row>
    <row r="54" spans="1:16" x14ac:dyDescent="0.25">
      <c r="A54" s="22">
        <v>36160</v>
      </c>
      <c r="B54" s="138">
        <v>74.2</v>
      </c>
      <c r="C54" s="138">
        <v>56.5</v>
      </c>
      <c r="D54" s="138">
        <v>45.5</v>
      </c>
      <c r="E54" s="138">
        <v>5.7</v>
      </c>
      <c r="F54" s="138">
        <v>11.1</v>
      </c>
      <c r="G54" s="138">
        <v>7.4</v>
      </c>
      <c r="H54" s="138">
        <v>7</v>
      </c>
      <c r="I54" s="138">
        <v>17.7</v>
      </c>
      <c r="J54" s="138">
        <v>8.5</v>
      </c>
      <c r="K54" s="138">
        <v>25.8</v>
      </c>
      <c r="L54" s="138">
        <v>13.1</v>
      </c>
      <c r="M54" s="138">
        <v>9.4</v>
      </c>
      <c r="N54" s="146">
        <v>9.8000000000000007</v>
      </c>
      <c r="O54" s="146">
        <v>1.9</v>
      </c>
      <c r="P54" s="146">
        <v>1.2</v>
      </c>
    </row>
    <row r="55" spans="1:16" x14ac:dyDescent="0.25">
      <c r="A55" s="22">
        <v>36525</v>
      </c>
      <c r="B55" s="138">
        <v>73.8</v>
      </c>
      <c r="C55" s="138">
        <v>57.3</v>
      </c>
      <c r="D55" s="138">
        <v>46.5</v>
      </c>
      <c r="E55" s="138">
        <v>5.7</v>
      </c>
      <c r="F55" s="138">
        <v>11.5</v>
      </c>
      <c r="G55" s="138">
        <v>7.5</v>
      </c>
      <c r="H55" s="138">
        <v>6.7</v>
      </c>
      <c r="I55" s="138">
        <v>16.5</v>
      </c>
      <c r="J55" s="138">
        <v>8.5</v>
      </c>
      <c r="K55" s="138">
        <v>26.2</v>
      </c>
      <c r="L55" s="138">
        <v>13.5</v>
      </c>
      <c r="M55" s="138">
        <v>10.1</v>
      </c>
      <c r="N55" s="146">
        <v>9.8000000000000007</v>
      </c>
      <c r="O55" s="146">
        <v>2</v>
      </c>
      <c r="P55" s="146">
        <v>1.4</v>
      </c>
    </row>
    <row r="56" spans="1:16" ht="21" customHeight="1" x14ac:dyDescent="0.25">
      <c r="A56" s="22">
        <v>36891</v>
      </c>
      <c r="B56" s="138">
        <v>73.099999999999994</v>
      </c>
      <c r="C56" s="138">
        <v>56.7</v>
      </c>
      <c r="D56" s="138">
        <v>46</v>
      </c>
      <c r="E56" s="138">
        <v>5.5</v>
      </c>
      <c r="F56" s="138">
        <v>11.3</v>
      </c>
      <c r="G56" s="138">
        <v>7.5</v>
      </c>
      <c r="H56" s="138">
        <v>6.5</v>
      </c>
      <c r="I56" s="138">
        <v>16.399999999999999</v>
      </c>
      <c r="J56" s="138">
        <v>8.3000000000000007</v>
      </c>
      <c r="K56" s="138">
        <v>26.9</v>
      </c>
      <c r="L56" s="138">
        <v>13.6</v>
      </c>
      <c r="M56" s="138">
        <v>10.3</v>
      </c>
      <c r="N56" s="146">
        <v>10.5</v>
      </c>
      <c r="O56" s="146">
        <v>2.2000000000000002</v>
      </c>
      <c r="P56" s="146">
        <v>1.6</v>
      </c>
    </row>
    <row r="57" spans="1:16" x14ac:dyDescent="0.25">
      <c r="A57" s="22">
        <v>37256</v>
      </c>
      <c r="B57" s="138">
        <v>72.2</v>
      </c>
      <c r="C57" s="138">
        <v>55.6</v>
      </c>
      <c r="D57" s="138">
        <v>44.9</v>
      </c>
      <c r="E57" s="138">
        <v>5.5</v>
      </c>
      <c r="F57" s="138">
        <v>10.9</v>
      </c>
      <c r="G57" s="138">
        <v>7.4</v>
      </c>
      <c r="H57" s="138">
        <v>6.3</v>
      </c>
      <c r="I57" s="138">
        <v>16.600000000000001</v>
      </c>
      <c r="J57" s="138">
        <v>8.3000000000000007</v>
      </c>
      <c r="K57" s="138">
        <v>27.8</v>
      </c>
      <c r="L57" s="138">
        <v>14.1</v>
      </c>
      <c r="M57" s="138">
        <v>10.6</v>
      </c>
      <c r="N57" s="146">
        <v>10.8</v>
      </c>
      <c r="O57" s="146">
        <v>2.1</v>
      </c>
      <c r="P57" s="146">
        <v>1.9</v>
      </c>
    </row>
    <row r="58" spans="1:16" x14ac:dyDescent="0.25">
      <c r="A58" s="22">
        <v>37621</v>
      </c>
      <c r="B58" s="138">
        <v>72.2</v>
      </c>
      <c r="C58" s="138">
        <v>55.4</v>
      </c>
      <c r="D58" s="138">
        <v>44.3</v>
      </c>
      <c r="E58" s="138">
        <v>5.2</v>
      </c>
      <c r="F58" s="138">
        <v>10.6</v>
      </c>
      <c r="G58" s="138">
        <v>7.3</v>
      </c>
      <c r="H58" s="138">
        <v>6.2</v>
      </c>
      <c r="I58" s="138">
        <v>16.8</v>
      </c>
      <c r="J58" s="138">
        <v>8.3000000000000007</v>
      </c>
      <c r="K58" s="138">
        <v>27.8</v>
      </c>
      <c r="L58" s="138">
        <v>13.7</v>
      </c>
      <c r="M58" s="138">
        <v>10.5</v>
      </c>
      <c r="N58" s="146">
        <v>11.2</v>
      </c>
      <c r="O58" s="146">
        <v>1.9</v>
      </c>
      <c r="P58" s="146">
        <v>2.2000000000000002</v>
      </c>
    </row>
    <row r="59" spans="1:16" x14ac:dyDescent="0.25">
      <c r="A59" s="22">
        <v>37986</v>
      </c>
      <c r="B59" s="138">
        <v>73.7</v>
      </c>
      <c r="C59" s="138">
        <v>56.8</v>
      </c>
      <c r="D59" s="138">
        <v>45.5</v>
      </c>
      <c r="E59" s="138">
        <v>5.8</v>
      </c>
      <c r="F59" s="138">
        <v>10.4</v>
      </c>
      <c r="G59" s="138">
        <v>7.3</v>
      </c>
      <c r="H59" s="138">
        <v>6.4</v>
      </c>
      <c r="I59" s="138">
        <v>16.899999999999999</v>
      </c>
      <c r="J59" s="138">
        <v>8.4</v>
      </c>
      <c r="K59" s="138">
        <v>26.3</v>
      </c>
      <c r="L59" s="138">
        <v>12</v>
      </c>
      <c r="M59" s="138">
        <v>9.3000000000000007</v>
      </c>
      <c r="N59" s="146">
        <v>11.4</v>
      </c>
      <c r="O59" s="146">
        <v>1.8</v>
      </c>
      <c r="P59" s="146">
        <v>2.8</v>
      </c>
    </row>
    <row r="60" spans="1:16" x14ac:dyDescent="0.25">
      <c r="A60" s="22">
        <v>38352</v>
      </c>
      <c r="B60" s="138">
        <v>73.8</v>
      </c>
      <c r="C60" s="138">
        <v>56.6</v>
      </c>
      <c r="D60" s="138">
        <v>45.4</v>
      </c>
      <c r="E60" s="138">
        <v>6</v>
      </c>
      <c r="F60" s="138">
        <v>10.199999999999999</v>
      </c>
      <c r="G60" s="138">
        <v>7</v>
      </c>
      <c r="H60" s="138">
        <v>6.4</v>
      </c>
      <c r="I60" s="138">
        <v>17.2</v>
      </c>
      <c r="J60" s="138">
        <v>8.1999999999999993</v>
      </c>
      <c r="K60" s="138">
        <v>26.2</v>
      </c>
      <c r="L60" s="138">
        <v>11.6</v>
      </c>
      <c r="M60" s="138">
        <v>8.9</v>
      </c>
      <c r="N60" s="146">
        <v>11.6</v>
      </c>
      <c r="O60" s="146">
        <v>1.7</v>
      </c>
      <c r="P60" s="146">
        <v>2.9</v>
      </c>
    </row>
    <row r="61" spans="1:16" ht="21" customHeight="1" x14ac:dyDescent="0.25">
      <c r="A61" s="22">
        <v>38717</v>
      </c>
      <c r="B61" s="138">
        <v>73.900000000000006</v>
      </c>
      <c r="C61" s="138">
        <v>56.9</v>
      </c>
      <c r="D61" s="138">
        <v>45.2</v>
      </c>
      <c r="E61" s="138">
        <v>6</v>
      </c>
      <c r="F61" s="138">
        <v>10.1</v>
      </c>
      <c r="G61" s="138">
        <v>6.8</v>
      </c>
      <c r="H61" s="138">
        <v>6.2</v>
      </c>
      <c r="I61" s="138">
        <v>17</v>
      </c>
      <c r="J61" s="138">
        <v>7.7</v>
      </c>
      <c r="K61" s="138">
        <v>26.1</v>
      </c>
      <c r="L61" s="138">
        <v>11.7</v>
      </c>
      <c r="M61" s="138">
        <v>8.8000000000000007</v>
      </c>
      <c r="N61" s="146">
        <v>11.5</v>
      </c>
      <c r="O61" s="146">
        <v>1.7</v>
      </c>
      <c r="P61" s="146">
        <v>2.7</v>
      </c>
    </row>
    <row r="62" spans="1:16" x14ac:dyDescent="0.25">
      <c r="A62" s="22">
        <v>39082</v>
      </c>
      <c r="B62" s="138">
        <v>73.599999999999994</v>
      </c>
      <c r="C62" s="138">
        <v>56.3</v>
      </c>
      <c r="D62" s="138">
        <v>44</v>
      </c>
      <c r="E62" s="138">
        <v>5.7</v>
      </c>
      <c r="F62" s="138">
        <v>9.5</v>
      </c>
      <c r="G62" s="138">
        <v>6.7</v>
      </c>
      <c r="H62" s="138">
        <v>6.3</v>
      </c>
      <c r="I62" s="138">
        <v>17.3</v>
      </c>
      <c r="J62" s="138">
        <v>7.3</v>
      </c>
      <c r="K62" s="138">
        <v>26.4</v>
      </c>
      <c r="L62" s="138">
        <v>11.6</v>
      </c>
      <c r="M62" s="138">
        <v>8.6999999999999993</v>
      </c>
      <c r="N62" s="146">
        <v>12</v>
      </c>
      <c r="O62" s="146">
        <v>1.6</v>
      </c>
      <c r="P62" s="146">
        <v>3.1</v>
      </c>
    </row>
    <row r="63" spans="1:16" x14ac:dyDescent="0.25">
      <c r="A63" s="22">
        <v>39447</v>
      </c>
      <c r="B63" s="138">
        <v>75.3</v>
      </c>
      <c r="C63" s="138">
        <v>57.7</v>
      </c>
      <c r="D63" s="138">
        <v>44.6</v>
      </c>
      <c r="E63" s="138">
        <v>5.7</v>
      </c>
      <c r="F63" s="138">
        <v>9.5</v>
      </c>
      <c r="G63" s="138">
        <v>6.7</v>
      </c>
      <c r="H63" s="138">
        <v>6.5</v>
      </c>
      <c r="I63" s="138">
        <v>17.600000000000001</v>
      </c>
      <c r="J63" s="138">
        <v>7.2</v>
      </c>
      <c r="K63" s="138">
        <v>24.7</v>
      </c>
      <c r="L63" s="138">
        <v>10.4</v>
      </c>
      <c r="M63" s="138">
        <v>7.6</v>
      </c>
      <c r="N63" s="146">
        <v>11.6</v>
      </c>
      <c r="O63" s="146">
        <v>1.3</v>
      </c>
      <c r="P63" s="146">
        <v>3.1</v>
      </c>
    </row>
    <row r="64" spans="1:16" x14ac:dyDescent="0.25">
      <c r="A64" s="22">
        <v>39813</v>
      </c>
      <c r="B64" s="138">
        <v>74.400000000000006</v>
      </c>
      <c r="C64" s="138">
        <v>57</v>
      </c>
      <c r="D64" s="138">
        <v>43.4</v>
      </c>
      <c r="E64" s="138">
        <v>5.6</v>
      </c>
      <c r="F64" s="138">
        <v>9.5</v>
      </c>
      <c r="G64" s="138">
        <v>6.3</v>
      </c>
      <c r="H64" s="138">
        <v>6.7</v>
      </c>
      <c r="I64" s="138">
        <v>17.399999999999999</v>
      </c>
      <c r="J64" s="138">
        <v>6.5</v>
      </c>
      <c r="K64" s="138">
        <v>25.6</v>
      </c>
      <c r="L64" s="138">
        <v>10.4</v>
      </c>
      <c r="M64" s="138">
        <v>7.3</v>
      </c>
      <c r="N64" s="146">
        <v>12.3</v>
      </c>
      <c r="O64" s="146">
        <v>1.3</v>
      </c>
      <c r="P64" s="146">
        <v>3.5</v>
      </c>
    </row>
    <row r="65" spans="1:16" x14ac:dyDescent="0.25">
      <c r="A65" s="22">
        <v>40178</v>
      </c>
      <c r="B65" s="138">
        <v>72.900000000000006</v>
      </c>
      <c r="C65" s="138">
        <v>56</v>
      </c>
      <c r="D65" s="138">
        <v>43.4</v>
      </c>
      <c r="E65" s="138">
        <v>5.8</v>
      </c>
      <c r="F65" s="138">
        <v>10.1</v>
      </c>
      <c r="G65" s="138">
        <v>6.3</v>
      </c>
      <c r="H65" s="138">
        <v>6.6</v>
      </c>
      <c r="I65" s="138">
        <v>16.899999999999999</v>
      </c>
      <c r="J65" s="138">
        <v>6.6</v>
      </c>
      <c r="K65" s="138">
        <v>27.1</v>
      </c>
      <c r="L65" s="138">
        <v>9.8000000000000007</v>
      </c>
      <c r="M65" s="138">
        <v>6.8</v>
      </c>
      <c r="N65" s="146">
        <v>14.1</v>
      </c>
      <c r="O65" s="146">
        <v>1.4</v>
      </c>
      <c r="P65" s="146">
        <v>4.5999999999999996</v>
      </c>
    </row>
    <row r="66" spans="1:16" ht="21" customHeight="1" x14ac:dyDescent="0.25">
      <c r="A66" s="22">
        <v>40543</v>
      </c>
      <c r="B66" s="138">
        <v>71</v>
      </c>
      <c r="C66" s="138">
        <v>54.1</v>
      </c>
      <c r="D66" s="138">
        <v>41.3</v>
      </c>
      <c r="E66" s="138">
        <v>5.3</v>
      </c>
      <c r="F66" s="138">
        <v>9.4</v>
      </c>
      <c r="G66" s="138">
        <v>6.2</v>
      </c>
      <c r="H66" s="138">
        <v>6.6</v>
      </c>
      <c r="I66" s="138">
        <v>16.899999999999999</v>
      </c>
      <c r="J66" s="138">
        <v>6.2</v>
      </c>
      <c r="K66" s="138">
        <v>29</v>
      </c>
      <c r="L66" s="138">
        <v>10.4</v>
      </c>
      <c r="M66" s="138">
        <v>6.9</v>
      </c>
      <c r="N66" s="146">
        <v>15.5</v>
      </c>
      <c r="O66" s="146">
        <v>1.4</v>
      </c>
      <c r="P66" s="146">
        <v>5.6</v>
      </c>
    </row>
    <row r="67" spans="1:16" x14ac:dyDescent="0.25">
      <c r="A67" s="22">
        <v>40908</v>
      </c>
      <c r="B67" s="138">
        <v>70.900000000000006</v>
      </c>
      <c r="C67" s="138">
        <v>53.2</v>
      </c>
      <c r="D67" s="138">
        <v>40.200000000000003</v>
      </c>
      <c r="E67" s="138">
        <v>5</v>
      </c>
      <c r="F67" s="138">
        <v>9.6</v>
      </c>
      <c r="G67" s="138">
        <v>5.8</v>
      </c>
      <c r="H67" s="138">
        <v>6.5</v>
      </c>
      <c r="I67" s="138">
        <v>17.7</v>
      </c>
      <c r="J67" s="138">
        <v>6.2</v>
      </c>
      <c r="K67" s="138">
        <v>29.1</v>
      </c>
      <c r="L67" s="138">
        <v>10.4</v>
      </c>
      <c r="M67" s="138">
        <v>7</v>
      </c>
      <c r="N67" s="146">
        <v>15.8</v>
      </c>
      <c r="O67" s="146">
        <v>1.4</v>
      </c>
      <c r="P67" s="146">
        <v>6.1</v>
      </c>
    </row>
    <row r="68" spans="1:16" x14ac:dyDescent="0.25">
      <c r="A68" s="22">
        <v>41274</v>
      </c>
      <c r="B68" s="138">
        <v>68.400000000000006</v>
      </c>
      <c r="C68" s="138">
        <v>50.2</v>
      </c>
      <c r="D68" s="138">
        <v>37.700000000000003</v>
      </c>
      <c r="E68" s="138">
        <v>4.5</v>
      </c>
      <c r="F68" s="138">
        <v>9.4</v>
      </c>
      <c r="G68" s="138">
        <v>5.0999999999999996</v>
      </c>
      <c r="H68" s="138">
        <v>6.4</v>
      </c>
      <c r="I68" s="138">
        <v>18.2</v>
      </c>
      <c r="J68" s="138">
        <v>6.5</v>
      </c>
      <c r="K68" s="138">
        <v>31.6</v>
      </c>
      <c r="L68" s="138">
        <v>11.8</v>
      </c>
      <c r="M68" s="138">
        <v>8</v>
      </c>
      <c r="N68" s="146">
        <v>16.5</v>
      </c>
      <c r="O68" s="146">
        <v>1.6</v>
      </c>
      <c r="P68" s="146">
        <v>6.1</v>
      </c>
    </row>
    <row r="69" spans="1:16" x14ac:dyDescent="0.25">
      <c r="A69" s="22">
        <v>41639</v>
      </c>
      <c r="B69" s="138">
        <v>68.3</v>
      </c>
      <c r="C69" s="138">
        <v>50.3</v>
      </c>
      <c r="D69" s="138">
        <v>37.4</v>
      </c>
      <c r="E69" s="138">
        <v>4.4000000000000004</v>
      </c>
      <c r="F69" s="138">
        <v>9.1</v>
      </c>
      <c r="G69" s="138">
        <v>4.9000000000000004</v>
      </c>
      <c r="H69" s="138">
        <v>6.5</v>
      </c>
      <c r="I69" s="138">
        <v>18</v>
      </c>
      <c r="J69" s="138">
        <v>6.6</v>
      </c>
      <c r="K69" s="138">
        <v>31.7</v>
      </c>
      <c r="L69" s="138">
        <v>12</v>
      </c>
      <c r="M69" s="138">
        <v>8.1999999999999993</v>
      </c>
      <c r="N69" s="146">
        <v>16.5</v>
      </c>
      <c r="O69" s="146">
        <v>1.6</v>
      </c>
      <c r="P69" s="146">
        <v>6.2</v>
      </c>
    </row>
    <row r="70" spans="1:16" x14ac:dyDescent="0.25">
      <c r="A70" s="22">
        <v>42004</v>
      </c>
      <c r="B70" s="138">
        <v>67.8</v>
      </c>
      <c r="C70" s="138">
        <v>50.7</v>
      </c>
      <c r="D70" s="138">
        <v>37</v>
      </c>
      <c r="E70" s="138">
        <v>4.2</v>
      </c>
      <c r="F70" s="138">
        <v>8.9</v>
      </c>
      <c r="G70" s="138">
        <v>4.8</v>
      </c>
      <c r="H70" s="138">
        <v>6.5</v>
      </c>
      <c r="I70" s="138">
        <v>17.100000000000001</v>
      </c>
      <c r="J70" s="138">
        <v>7</v>
      </c>
      <c r="K70" s="138">
        <v>32.200000000000003</v>
      </c>
      <c r="L70" s="138">
        <v>12</v>
      </c>
      <c r="M70" s="138">
        <v>8.5</v>
      </c>
      <c r="N70" s="146">
        <v>17</v>
      </c>
      <c r="O70" s="146">
        <v>1.5</v>
      </c>
      <c r="P70" s="146">
        <v>6.6</v>
      </c>
    </row>
    <row r="71" spans="1:16" ht="21" customHeight="1" x14ac:dyDescent="0.25">
      <c r="A71" s="22">
        <v>42369</v>
      </c>
      <c r="B71" s="138">
        <v>67.3</v>
      </c>
      <c r="C71" s="138">
        <v>50.6</v>
      </c>
      <c r="D71" s="138">
        <v>36.6</v>
      </c>
      <c r="E71" s="138">
        <v>3.9</v>
      </c>
      <c r="F71" s="138">
        <v>8.6</v>
      </c>
      <c r="G71" s="138">
        <v>4.8</v>
      </c>
      <c r="H71" s="138">
        <v>6.6</v>
      </c>
      <c r="I71" s="138">
        <v>16.7</v>
      </c>
      <c r="J71" s="138">
        <v>7.5</v>
      </c>
      <c r="K71" s="138">
        <v>32.700000000000003</v>
      </c>
      <c r="L71" s="138">
        <v>13.1</v>
      </c>
      <c r="M71" s="138">
        <v>9.5</v>
      </c>
      <c r="N71" s="146">
        <v>16.5</v>
      </c>
      <c r="O71" s="146">
        <v>1.4</v>
      </c>
      <c r="P71" s="146">
        <v>6</v>
      </c>
    </row>
    <row r="72" spans="1:16" x14ac:dyDescent="0.25">
      <c r="A72" s="22">
        <v>42735</v>
      </c>
      <c r="B72" s="138">
        <v>68</v>
      </c>
      <c r="C72" s="138">
        <v>51.5</v>
      </c>
      <c r="D72" s="138">
        <v>36.9</v>
      </c>
      <c r="E72" s="138">
        <v>3.9</v>
      </c>
      <c r="F72" s="138">
        <v>8.4</v>
      </c>
      <c r="G72" s="138">
        <v>5.0999999999999996</v>
      </c>
      <c r="H72" s="138">
        <v>6.5</v>
      </c>
      <c r="I72" s="138">
        <v>16.5</v>
      </c>
      <c r="J72" s="138">
        <v>7.1</v>
      </c>
      <c r="K72" s="138">
        <v>32</v>
      </c>
      <c r="L72" s="138">
        <v>12.2</v>
      </c>
      <c r="M72" s="138">
        <v>8.9</v>
      </c>
      <c r="N72" s="146">
        <v>16.600000000000001</v>
      </c>
      <c r="O72" s="146">
        <v>1.5</v>
      </c>
      <c r="P72" s="146">
        <v>6.3</v>
      </c>
    </row>
    <row r="73" spans="1:16" x14ac:dyDescent="0.25">
      <c r="A73" s="22">
        <v>43100</v>
      </c>
      <c r="B73" s="138">
        <v>68.2</v>
      </c>
      <c r="C73" s="138">
        <v>52</v>
      </c>
      <c r="D73" s="138">
        <v>37.1</v>
      </c>
      <c r="E73" s="138">
        <v>3.9</v>
      </c>
      <c r="F73" s="138">
        <v>8.3000000000000007</v>
      </c>
      <c r="G73" s="138">
        <v>5.0999999999999996</v>
      </c>
      <c r="H73" s="138">
        <v>6.6</v>
      </c>
      <c r="I73" s="138">
        <v>16.3</v>
      </c>
      <c r="J73" s="138">
        <v>6.7</v>
      </c>
      <c r="K73" s="138">
        <v>31.8</v>
      </c>
      <c r="L73" s="138">
        <v>12.1</v>
      </c>
      <c r="M73" s="138">
        <v>8.6999999999999993</v>
      </c>
      <c r="N73" s="146">
        <v>16.600000000000001</v>
      </c>
      <c r="O73" s="146">
        <v>1.5</v>
      </c>
      <c r="P73" s="146">
        <v>6.7</v>
      </c>
    </row>
    <row r="74" spans="1:16" x14ac:dyDescent="0.25">
      <c r="A74" s="22">
        <v>43465</v>
      </c>
      <c r="B74" s="138">
        <v>68.3</v>
      </c>
      <c r="C74" s="138">
        <v>52.9</v>
      </c>
      <c r="D74" s="138">
        <v>37.6</v>
      </c>
      <c r="E74" s="138">
        <v>3.8</v>
      </c>
      <c r="F74" s="138">
        <v>8</v>
      </c>
      <c r="G74" s="138">
        <v>5.3</v>
      </c>
      <c r="H74" s="138">
        <v>6.9</v>
      </c>
      <c r="I74" s="138">
        <v>15.5</v>
      </c>
      <c r="J74" s="138">
        <v>6.2</v>
      </c>
      <c r="K74" s="138">
        <v>31.7</v>
      </c>
      <c r="L74" s="138">
        <v>12.1</v>
      </c>
      <c r="M74" s="138">
        <v>8.6</v>
      </c>
      <c r="N74" s="146">
        <v>16.7</v>
      </c>
      <c r="O74" s="146">
        <v>1.6</v>
      </c>
      <c r="P74" s="146">
        <v>7.1</v>
      </c>
    </row>
    <row r="75" spans="1:16" x14ac:dyDescent="0.25">
      <c r="A75" s="22">
        <v>43830</v>
      </c>
      <c r="B75" s="138">
        <v>67.900000000000006</v>
      </c>
      <c r="C75" s="138">
        <v>52.6</v>
      </c>
      <c r="D75" s="138">
        <v>37.299999999999997</v>
      </c>
      <c r="E75" s="138">
        <v>3.9</v>
      </c>
      <c r="F75" s="138">
        <v>8</v>
      </c>
      <c r="G75" s="138">
        <v>5.0999999999999996</v>
      </c>
      <c r="H75" s="138">
        <v>6.9</v>
      </c>
      <c r="I75" s="138">
        <v>15.4</v>
      </c>
      <c r="J75" s="138">
        <v>5.9</v>
      </c>
      <c r="K75" s="138">
        <v>32.1</v>
      </c>
      <c r="L75" s="138">
        <v>12.5</v>
      </c>
      <c r="M75" s="138">
        <v>8.9</v>
      </c>
      <c r="N75" s="146">
        <v>16.7</v>
      </c>
      <c r="O75" s="146">
        <v>1.6</v>
      </c>
      <c r="P75" s="146">
        <v>7.2</v>
      </c>
    </row>
    <row r="76" spans="1:16" ht="21" customHeight="1" x14ac:dyDescent="0.25">
      <c r="A76" s="22">
        <v>44196</v>
      </c>
      <c r="B76" s="138">
        <v>68.3</v>
      </c>
      <c r="C76" s="138">
        <v>52.6</v>
      </c>
      <c r="D76" s="138">
        <v>36.9</v>
      </c>
      <c r="E76" s="138">
        <v>4</v>
      </c>
      <c r="F76" s="138">
        <v>7.5</v>
      </c>
      <c r="G76" s="138">
        <v>5</v>
      </c>
      <c r="H76" s="138">
        <v>7</v>
      </c>
      <c r="I76" s="138">
        <v>15.7</v>
      </c>
      <c r="J76" s="138">
        <v>5.5</v>
      </c>
      <c r="K76" s="138">
        <v>31.7</v>
      </c>
      <c r="L76" s="138">
        <v>11.7</v>
      </c>
      <c r="M76" s="138">
        <v>8.5</v>
      </c>
      <c r="N76" s="146">
        <v>17.3</v>
      </c>
      <c r="O76" s="146">
        <v>1.4</v>
      </c>
      <c r="P76" s="146">
        <v>8</v>
      </c>
    </row>
    <row r="77" spans="1:16" x14ac:dyDescent="0.25">
      <c r="A77" s="22">
        <v>44561</v>
      </c>
      <c r="B77" s="138">
        <v>68.7</v>
      </c>
      <c r="C77" s="138">
        <v>54.2</v>
      </c>
      <c r="D77" s="138">
        <v>37.799999999999997</v>
      </c>
      <c r="E77" s="138">
        <v>4.2</v>
      </c>
      <c r="F77" s="138">
        <v>7.5</v>
      </c>
      <c r="G77" s="138">
        <v>5.5</v>
      </c>
      <c r="H77" s="138">
        <v>6.8</v>
      </c>
      <c r="I77" s="138">
        <v>14.5</v>
      </c>
      <c r="J77" s="138">
        <v>4.7</v>
      </c>
      <c r="K77" s="138">
        <v>31.3</v>
      </c>
      <c r="L77" s="138">
        <v>12.2</v>
      </c>
      <c r="M77" s="138">
        <v>8.9</v>
      </c>
      <c r="N77" s="146">
        <v>16.399999999999999</v>
      </c>
      <c r="O77" s="146">
        <v>1.3</v>
      </c>
      <c r="P77" s="146">
        <v>7.5</v>
      </c>
    </row>
    <row r="78" spans="1:16" x14ac:dyDescent="0.25">
      <c r="A78" s="22">
        <v>44926</v>
      </c>
      <c r="B78" s="138">
        <v>68.5</v>
      </c>
      <c r="C78" s="138">
        <v>55.1</v>
      </c>
      <c r="D78" s="138">
        <v>38.700000000000003</v>
      </c>
      <c r="E78" s="138">
        <v>4.4000000000000004</v>
      </c>
      <c r="F78" s="138">
        <v>7.4</v>
      </c>
      <c r="G78" s="138">
        <v>5.6</v>
      </c>
      <c r="H78" s="138">
        <v>7.1</v>
      </c>
      <c r="I78" s="138">
        <v>13.4</v>
      </c>
      <c r="J78" s="138">
        <v>4.5999999999999996</v>
      </c>
      <c r="K78" s="138">
        <v>31.5</v>
      </c>
      <c r="L78" s="138">
        <v>13.2</v>
      </c>
      <c r="M78" s="138">
        <v>9.8000000000000007</v>
      </c>
      <c r="N78" s="146">
        <v>15.5</v>
      </c>
      <c r="O78" s="146">
        <v>1.3</v>
      </c>
      <c r="P78" s="146">
        <v>6.7</v>
      </c>
    </row>
    <row r="79" spans="1:16" x14ac:dyDescent="0.25">
      <c r="A79" s="22">
        <v>45291</v>
      </c>
      <c r="B79" s="138">
        <v>68.099999999999994</v>
      </c>
      <c r="C79" s="138">
        <v>54.6</v>
      </c>
      <c r="D79" s="138">
        <v>38.799999999999997</v>
      </c>
      <c r="E79" s="138">
        <v>4.3</v>
      </c>
      <c r="F79" s="138">
        <v>7.7</v>
      </c>
      <c r="G79" s="138">
        <v>5.4</v>
      </c>
      <c r="H79" s="138">
        <v>7.1</v>
      </c>
      <c r="I79" s="138">
        <v>13.5</v>
      </c>
      <c r="J79" s="138">
        <v>5</v>
      </c>
      <c r="K79" s="138">
        <v>31.9</v>
      </c>
      <c r="L79" s="138">
        <v>13.8</v>
      </c>
      <c r="M79" s="138">
        <v>10</v>
      </c>
      <c r="N79" s="146">
        <v>15.2</v>
      </c>
      <c r="O79" s="146">
        <v>1.3</v>
      </c>
      <c r="P79" s="146">
        <v>6.2</v>
      </c>
    </row>
    <row r="80" spans="1:16" ht="15" customHeight="1" x14ac:dyDescent="0.25">
      <c r="A80" s="22">
        <v>45657</v>
      </c>
      <c r="B80" s="138">
        <v>68</v>
      </c>
      <c r="C80" s="138">
        <v>54.2</v>
      </c>
      <c r="D80" s="138">
        <v>37.700000000000003</v>
      </c>
      <c r="E80" s="138">
        <v>4.2</v>
      </c>
      <c r="F80" s="138">
        <v>7.4</v>
      </c>
      <c r="G80" s="138">
        <v>5.2</v>
      </c>
      <c r="H80" s="138">
        <v>7.1</v>
      </c>
      <c r="I80" s="138">
        <v>13.9</v>
      </c>
      <c r="J80" s="138">
        <v>5.2</v>
      </c>
      <c r="K80" s="138">
        <v>32</v>
      </c>
      <c r="L80" s="138">
        <v>14.1</v>
      </c>
      <c r="M80" s="138">
        <v>10.4</v>
      </c>
      <c r="N80" s="146">
        <v>15</v>
      </c>
      <c r="O80" s="146">
        <v>1.4</v>
      </c>
      <c r="P80" s="146">
        <v>5.8</v>
      </c>
    </row>
    <row r="81" spans="1:16" ht="21" customHeight="1" x14ac:dyDescent="0.25">
      <c r="A81" s="22">
        <v>46022</v>
      </c>
      <c r="B81" s="138">
        <v>70</v>
      </c>
      <c r="C81" s="138">
        <v>55.8</v>
      </c>
      <c r="D81" s="138">
        <v>39.200000000000003</v>
      </c>
      <c r="E81" s="138">
        <v>4.2</v>
      </c>
      <c r="F81" s="138">
        <v>7.5</v>
      </c>
      <c r="G81" s="138">
        <v>5.3</v>
      </c>
      <c r="H81" s="138">
        <v>7.2</v>
      </c>
      <c r="I81" s="138">
        <v>14.2</v>
      </c>
      <c r="J81" s="138">
        <v>5.0999999999999996</v>
      </c>
      <c r="K81" s="138">
        <v>30</v>
      </c>
      <c r="L81" s="138">
        <v>12.9</v>
      </c>
      <c r="M81" s="138">
        <v>9.4</v>
      </c>
      <c r="N81" s="146">
        <v>14.1</v>
      </c>
      <c r="O81" s="146">
        <v>1.3</v>
      </c>
      <c r="P81" s="146">
        <v>5.2</v>
      </c>
    </row>
    <row r="82" spans="1:16" x14ac:dyDescent="0.25">
      <c r="A82" s="22"/>
      <c r="B82" s="40"/>
      <c r="C82" s="40"/>
      <c r="D82" s="40"/>
      <c r="E82" s="40"/>
      <c r="F82" s="40"/>
      <c r="G82" s="40"/>
      <c r="H82" s="40"/>
      <c r="I82" s="40"/>
      <c r="J82" s="40"/>
      <c r="K82" s="40"/>
      <c r="L82" s="40"/>
      <c r="M82" s="40"/>
      <c r="N82" s="40"/>
      <c r="O82" s="40"/>
      <c r="P82" s="40"/>
    </row>
    <row r="83" spans="1:16" ht="15" customHeight="1" x14ac:dyDescent="0.25">
      <c r="B83" s="229" t="s">
        <v>509</v>
      </c>
      <c r="C83" s="229"/>
      <c r="D83" s="229"/>
      <c r="E83" s="229"/>
      <c r="F83" s="229"/>
      <c r="G83" s="229"/>
      <c r="H83" s="229"/>
      <c r="I83" s="229"/>
      <c r="J83" s="229"/>
      <c r="K83" s="229"/>
      <c r="L83" s="229"/>
      <c r="M83" s="229"/>
      <c r="N83" s="229"/>
      <c r="O83" s="229"/>
      <c r="P83" s="229"/>
    </row>
    <row r="84" spans="1:16" x14ac:dyDescent="0.25">
      <c r="B84" s="229"/>
      <c r="C84" s="229"/>
      <c r="D84" s="229"/>
      <c r="E84" s="229"/>
      <c r="F84" s="229"/>
      <c r="G84" s="229"/>
      <c r="H84" s="229"/>
      <c r="I84" s="229"/>
      <c r="J84" s="229"/>
      <c r="K84" s="229"/>
      <c r="L84" s="229"/>
      <c r="M84" s="229"/>
      <c r="N84" s="229"/>
      <c r="O84" s="229"/>
      <c r="P84" s="229"/>
    </row>
    <row r="85" spans="1:16" x14ac:dyDescent="0.25">
      <c r="B85" s="229"/>
      <c r="C85" s="229"/>
      <c r="D85" s="229"/>
      <c r="E85" s="229"/>
      <c r="F85" s="229"/>
      <c r="G85" s="229"/>
      <c r="H85" s="229"/>
      <c r="I85" s="229"/>
      <c r="J85" s="229"/>
      <c r="K85" s="229"/>
      <c r="L85" s="229"/>
      <c r="M85" s="229"/>
      <c r="N85" s="229"/>
      <c r="O85" s="229"/>
      <c r="P85" s="229"/>
    </row>
    <row r="86" spans="1:16" x14ac:dyDescent="0.25">
      <c r="B86" s="229"/>
      <c r="C86" s="229"/>
      <c r="D86" s="229"/>
      <c r="E86" s="229"/>
      <c r="F86" s="229"/>
      <c r="G86" s="229"/>
      <c r="H86" s="229"/>
      <c r="I86" s="229"/>
      <c r="J86" s="229"/>
      <c r="K86" s="229"/>
      <c r="L86" s="229"/>
      <c r="M86" s="229"/>
      <c r="N86" s="229"/>
      <c r="O86" s="229"/>
      <c r="P86" s="229"/>
    </row>
  </sheetData>
  <mergeCells count="21">
    <mergeCell ref="B83:P86"/>
    <mergeCell ref="D11:H11"/>
    <mergeCell ref="C10:J10"/>
    <mergeCell ref="I11:I13"/>
    <mergeCell ref="L11:L13"/>
    <mergeCell ref="N11:N13"/>
    <mergeCell ref="O11:P11"/>
    <mergeCell ref="D12:D13"/>
    <mergeCell ref="E12:H12"/>
    <mergeCell ref="J12:J13"/>
    <mergeCell ref="M12:M13"/>
    <mergeCell ref="O3:P3"/>
    <mergeCell ref="O7:P7"/>
    <mergeCell ref="O12:O13"/>
    <mergeCell ref="P12:P13"/>
    <mergeCell ref="B10:B13"/>
    <mergeCell ref="O8:P8"/>
    <mergeCell ref="O9:P9"/>
    <mergeCell ref="K10:K13"/>
    <mergeCell ref="L10:P10"/>
    <mergeCell ref="C11:C13"/>
  </mergeCells>
  <hyperlinks>
    <hyperlink ref="O7" location="Inhalt!D2" display="zum Inhalt" xr:uid="{00000000-0004-0000-2A00-000000000000}"/>
    <hyperlink ref="O8" location="Hinweise!D6" display="zu den Hinweisen" xr:uid="{00000000-0004-0000-2A00-000001000000}"/>
    <hyperlink ref="O9" location="FN_IX.6" display="zu den Fußnoten" xr:uid="{00000000-0004-0000-2A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50">
    <tabColor theme="4" tint="0.39997558519241921"/>
  </sheetPr>
  <dimension ref="A1:R85"/>
  <sheetViews>
    <sheetView zoomScale="90" zoomScaleNormal="90" workbookViewId="0">
      <selection activeCell="A2" sqref="A2"/>
    </sheetView>
  </sheetViews>
  <sheetFormatPr baseColWidth="10" defaultColWidth="11.44140625" defaultRowHeight="15" x14ac:dyDescent="0.25"/>
  <cols>
    <col min="1" max="1" width="11.44140625" style="25"/>
    <col min="2" max="2" width="13.44140625" style="25" customWidth="1"/>
    <col min="3" max="3" width="10.6640625" style="25" customWidth="1"/>
    <col min="4" max="8" width="11.5546875" style="25" customWidth="1"/>
    <col min="9" max="9" width="13.44140625" style="25" customWidth="1"/>
    <col min="10" max="10" width="11.6640625" style="25" customWidth="1"/>
    <col min="11" max="11" width="10.5546875" style="25" customWidth="1"/>
    <col min="12" max="16" width="11.5546875" style="25" customWidth="1"/>
    <col min="17" max="16384" width="11.44140625" style="25"/>
  </cols>
  <sheetData>
    <row r="1" spans="1:18" s="205" customFormat="1" ht="15" customHeight="1" x14ac:dyDescent="0.3">
      <c r="A1" s="203"/>
      <c r="B1" s="203"/>
      <c r="C1" s="203"/>
      <c r="D1" s="203"/>
      <c r="E1" s="203"/>
      <c r="F1" s="203"/>
      <c r="G1" s="203"/>
      <c r="H1" s="203"/>
      <c r="I1" s="203"/>
      <c r="J1" s="203"/>
      <c r="K1" s="203"/>
      <c r="L1" s="203"/>
      <c r="M1" s="203"/>
      <c r="N1" s="203"/>
      <c r="O1" s="203"/>
      <c r="P1" s="204" t="s">
        <v>524</v>
      </c>
    </row>
    <row r="2" spans="1:18" s="205" customFormat="1" ht="15" customHeight="1" x14ac:dyDescent="0.3">
      <c r="A2" s="203"/>
      <c r="B2" s="203"/>
      <c r="C2" s="203"/>
      <c r="D2" s="203"/>
      <c r="E2" s="203"/>
      <c r="F2" s="203"/>
      <c r="G2" s="203"/>
      <c r="H2" s="203"/>
      <c r="I2" s="203"/>
      <c r="J2" s="203"/>
      <c r="K2" s="203"/>
      <c r="L2" s="203"/>
      <c r="M2" s="203"/>
      <c r="N2" s="203"/>
      <c r="O2" s="203"/>
      <c r="P2" s="204" t="s">
        <v>139</v>
      </c>
    </row>
    <row r="3" spans="1:18" s="205" customFormat="1" ht="15" customHeight="1" x14ac:dyDescent="0.3">
      <c r="A3" s="203"/>
      <c r="B3" s="203"/>
      <c r="C3" s="203"/>
      <c r="D3" s="203"/>
      <c r="E3" s="203"/>
      <c r="F3" s="203"/>
      <c r="G3" s="203"/>
      <c r="H3" s="203"/>
      <c r="I3" s="203"/>
      <c r="J3" s="203"/>
      <c r="K3" s="203"/>
      <c r="L3" s="203"/>
      <c r="M3" s="203"/>
      <c r="N3" s="203"/>
      <c r="O3" s="227">
        <f>DatumKompendium</f>
        <v>46268</v>
      </c>
      <c r="P3" s="228"/>
    </row>
    <row r="4" spans="1:18" s="205" customFormat="1" ht="15" customHeight="1" x14ac:dyDescent="0.3">
      <c r="A4" s="203"/>
      <c r="B4" s="203"/>
      <c r="C4" s="203"/>
      <c r="D4" s="203"/>
      <c r="E4" s="203"/>
      <c r="F4" s="203"/>
      <c r="G4" s="203"/>
      <c r="H4" s="203"/>
      <c r="I4" s="203"/>
      <c r="J4" s="203"/>
      <c r="K4" s="203"/>
      <c r="L4" s="203"/>
      <c r="M4" s="203"/>
      <c r="N4" s="203"/>
      <c r="O4" s="203"/>
      <c r="P4" s="204"/>
    </row>
    <row r="5" spans="1:18" ht="17.399999999999999" x14ac:dyDescent="0.3">
      <c r="A5" s="27"/>
      <c r="B5" s="42" t="s">
        <v>260</v>
      </c>
      <c r="C5" s="27"/>
      <c r="D5" s="27"/>
      <c r="E5" s="27"/>
      <c r="F5" s="27"/>
      <c r="G5" s="27"/>
      <c r="H5" s="27"/>
      <c r="I5" s="27"/>
      <c r="J5" s="27"/>
      <c r="K5" s="27"/>
      <c r="L5" s="27"/>
      <c r="M5" s="27"/>
      <c r="N5" s="27"/>
      <c r="O5" s="27"/>
      <c r="P5" s="27"/>
    </row>
    <row r="6" spans="1:18" x14ac:dyDescent="0.25">
      <c r="A6" s="27"/>
      <c r="B6" s="28"/>
      <c r="C6" s="27"/>
      <c r="D6" s="27"/>
      <c r="E6" s="27"/>
      <c r="F6" s="27"/>
      <c r="G6" s="27"/>
      <c r="H6" s="27"/>
      <c r="I6" s="27"/>
      <c r="J6" s="27"/>
      <c r="K6" s="27"/>
      <c r="L6" s="27"/>
      <c r="M6" s="27"/>
      <c r="N6" s="27"/>
      <c r="O6" s="8"/>
      <c r="P6" s="8"/>
    </row>
    <row r="7" spans="1:18" ht="17.399999999999999" x14ac:dyDescent="0.3">
      <c r="A7" s="27"/>
      <c r="B7" s="42" t="s">
        <v>459</v>
      </c>
      <c r="C7" s="8"/>
      <c r="D7" s="8"/>
      <c r="E7" s="8"/>
      <c r="F7" s="8"/>
      <c r="G7" s="8"/>
      <c r="H7" s="8"/>
      <c r="I7" s="8"/>
      <c r="J7" s="8"/>
      <c r="K7" s="8"/>
      <c r="L7" s="8"/>
      <c r="M7" s="8"/>
      <c r="N7" s="8"/>
      <c r="O7" s="230" t="s">
        <v>449</v>
      </c>
      <c r="P7" s="230"/>
      <c r="Q7" s="5"/>
      <c r="R7" s="5"/>
    </row>
    <row r="8" spans="1:18" ht="15.6" customHeight="1" x14ac:dyDescent="0.25">
      <c r="A8" s="27"/>
      <c r="B8" s="28"/>
      <c r="C8" s="8"/>
      <c r="D8" s="8"/>
      <c r="E8" s="8"/>
      <c r="F8" s="8"/>
      <c r="G8" s="8"/>
      <c r="H8" s="8"/>
      <c r="I8" s="8"/>
      <c r="J8" s="8"/>
      <c r="K8" s="8"/>
      <c r="L8" s="8"/>
      <c r="M8" s="8"/>
      <c r="N8" s="8"/>
      <c r="O8" s="230" t="s">
        <v>450</v>
      </c>
      <c r="P8" s="230"/>
      <c r="Q8" s="5"/>
      <c r="R8" s="5"/>
    </row>
    <row r="9" spans="1:18" ht="15.6" customHeight="1" x14ac:dyDescent="0.25">
      <c r="A9" s="31"/>
      <c r="B9" s="28" t="s">
        <v>5</v>
      </c>
      <c r="C9" s="10"/>
      <c r="D9" s="10"/>
      <c r="E9" s="10"/>
      <c r="F9" s="10"/>
      <c r="G9" s="10"/>
      <c r="H9" s="10"/>
      <c r="I9" s="10"/>
      <c r="J9" s="10"/>
      <c r="K9" s="131"/>
      <c r="L9" s="10"/>
      <c r="M9" s="10"/>
      <c r="N9" s="8"/>
      <c r="O9" s="231" t="s">
        <v>451</v>
      </c>
      <c r="P9" s="232"/>
      <c r="Q9" s="5"/>
      <c r="R9" s="5"/>
    </row>
    <row r="10" spans="1:18" ht="20.7" customHeight="1" x14ac:dyDescent="0.25">
      <c r="A10" s="32"/>
      <c r="B10" s="242" t="s">
        <v>289</v>
      </c>
      <c r="C10" s="266" t="s">
        <v>290</v>
      </c>
      <c r="D10" s="267"/>
      <c r="E10" s="267"/>
      <c r="F10" s="267"/>
      <c r="G10" s="267"/>
      <c r="H10" s="267"/>
      <c r="I10" s="267"/>
      <c r="J10" s="268"/>
      <c r="K10" s="242" t="s">
        <v>291</v>
      </c>
      <c r="L10" s="242" t="s">
        <v>290</v>
      </c>
      <c r="M10" s="242"/>
      <c r="N10" s="242"/>
      <c r="O10" s="242"/>
      <c r="P10" s="242"/>
    </row>
    <row r="11" spans="1:18" ht="20.7" customHeight="1" x14ac:dyDescent="0.25">
      <c r="A11" s="32"/>
      <c r="B11" s="242"/>
      <c r="C11" s="275" t="s">
        <v>292</v>
      </c>
      <c r="D11" s="233" t="s">
        <v>290</v>
      </c>
      <c r="E11" s="289"/>
      <c r="F11" s="289"/>
      <c r="G11" s="289"/>
      <c r="H11" s="234"/>
      <c r="I11" s="242" t="s">
        <v>293</v>
      </c>
      <c r="J11" s="72" t="s">
        <v>290</v>
      </c>
      <c r="K11" s="242"/>
      <c r="L11" s="242" t="s">
        <v>294</v>
      </c>
      <c r="M11" s="34" t="s">
        <v>290</v>
      </c>
      <c r="N11" s="242" t="s">
        <v>295</v>
      </c>
      <c r="O11" s="242" t="s">
        <v>290</v>
      </c>
      <c r="P11" s="242"/>
    </row>
    <row r="12" spans="1:18" ht="20.7" customHeight="1" x14ac:dyDescent="0.25">
      <c r="A12" s="32"/>
      <c r="B12" s="242"/>
      <c r="C12" s="270"/>
      <c r="D12" s="290" t="s">
        <v>32</v>
      </c>
      <c r="E12" s="266" t="s">
        <v>290</v>
      </c>
      <c r="F12" s="267"/>
      <c r="G12" s="267"/>
      <c r="H12" s="268"/>
      <c r="I12" s="242"/>
      <c r="J12" s="275" t="s">
        <v>446</v>
      </c>
      <c r="K12" s="242"/>
      <c r="L12" s="242"/>
      <c r="M12" s="254" t="s">
        <v>135</v>
      </c>
      <c r="N12" s="242"/>
      <c r="O12" s="242" t="s">
        <v>136</v>
      </c>
      <c r="P12" s="242" t="s">
        <v>149</v>
      </c>
    </row>
    <row r="13" spans="1:18" ht="65.099999999999994" customHeight="1" x14ac:dyDescent="0.25">
      <c r="A13" s="126" t="s">
        <v>1</v>
      </c>
      <c r="B13" s="242"/>
      <c r="C13" s="271"/>
      <c r="D13" s="291"/>
      <c r="E13" s="33" t="s">
        <v>447</v>
      </c>
      <c r="F13" s="33" t="s">
        <v>140</v>
      </c>
      <c r="G13" s="33" t="s">
        <v>142</v>
      </c>
      <c r="H13" s="33" t="s">
        <v>296</v>
      </c>
      <c r="I13" s="242"/>
      <c r="J13" s="271"/>
      <c r="K13" s="242"/>
      <c r="L13" s="242"/>
      <c r="M13" s="254"/>
      <c r="N13" s="242"/>
      <c r="O13" s="242"/>
      <c r="P13" s="242"/>
    </row>
    <row r="14" spans="1:18" ht="7.5" customHeight="1" x14ac:dyDescent="0.25">
      <c r="A14" s="32"/>
      <c r="B14" s="62"/>
      <c r="C14" s="63"/>
      <c r="D14" s="63"/>
      <c r="E14" s="63"/>
      <c r="F14" s="63"/>
      <c r="G14" s="63"/>
      <c r="H14" s="63"/>
      <c r="I14" s="63"/>
      <c r="J14" s="63"/>
      <c r="K14" s="63"/>
      <c r="L14" s="63"/>
      <c r="M14" s="63"/>
      <c r="N14" s="63"/>
      <c r="O14" s="63"/>
      <c r="P14" s="63"/>
    </row>
    <row r="15" spans="1:18" ht="105" hidden="1" customHeight="1" x14ac:dyDescent="0.25">
      <c r="A15" s="22"/>
      <c r="B15" s="64"/>
      <c r="C15" s="64"/>
      <c r="D15" s="64"/>
      <c r="E15" s="64"/>
      <c r="F15" s="64"/>
      <c r="G15" s="64"/>
      <c r="H15" s="64"/>
      <c r="I15" s="64"/>
      <c r="J15" s="64"/>
      <c r="K15" s="64"/>
      <c r="L15" s="64"/>
      <c r="M15" s="64"/>
      <c r="N15" s="64"/>
      <c r="O15" s="64"/>
      <c r="P15" s="64"/>
    </row>
    <row r="16" spans="1:18" x14ac:dyDescent="0.25">
      <c r="A16" s="22">
        <v>22281</v>
      </c>
      <c r="B16" s="138">
        <v>58</v>
      </c>
      <c r="C16" s="138">
        <v>47.7</v>
      </c>
      <c r="D16" s="138">
        <v>36.200000000000003</v>
      </c>
      <c r="E16" s="138">
        <v>5.7</v>
      </c>
      <c r="F16" s="138">
        <v>9.4</v>
      </c>
      <c r="G16" s="138">
        <v>6.2</v>
      </c>
      <c r="H16" s="138">
        <v>8.5</v>
      </c>
      <c r="I16" s="138">
        <v>10.4</v>
      </c>
      <c r="J16" s="138">
        <v>4.5999999999999996</v>
      </c>
      <c r="K16" s="138">
        <v>42</v>
      </c>
      <c r="L16" s="138">
        <v>24.8</v>
      </c>
      <c r="M16" s="138">
        <v>14</v>
      </c>
      <c r="N16" s="146">
        <v>9.9</v>
      </c>
      <c r="O16" s="146">
        <v>0.7</v>
      </c>
      <c r="P16" s="146">
        <v>0.7</v>
      </c>
    </row>
    <row r="17" spans="1:16" x14ac:dyDescent="0.25">
      <c r="A17" s="22">
        <v>22646</v>
      </c>
      <c r="B17" s="138">
        <v>59.7</v>
      </c>
      <c r="C17" s="138">
        <v>49.3</v>
      </c>
      <c r="D17" s="138">
        <v>37.9</v>
      </c>
      <c r="E17" s="138">
        <v>5.3</v>
      </c>
      <c r="F17" s="138">
        <v>10.4</v>
      </c>
      <c r="G17" s="138">
        <v>6.9</v>
      </c>
      <c r="H17" s="138">
        <v>8.5</v>
      </c>
      <c r="I17" s="138">
        <v>10.5</v>
      </c>
      <c r="J17" s="138">
        <v>4.4000000000000004</v>
      </c>
      <c r="K17" s="138">
        <v>40.299999999999997</v>
      </c>
      <c r="L17" s="138">
        <v>24.1</v>
      </c>
      <c r="M17" s="138">
        <v>13.7</v>
      </c>
      <c r="N17" s="146">
        <v>9.3000000000000007</v>
      </c>
      <c r="O17" s="146">
        <v>0.8</v>
      </c>
      <c r="P17" s="146">
        <v>0.4</v>
      </c>
    </row>
    <row r="18" spans="1:16" x14ac:dyDescent="0.25">
      <c r="A18" s="22">
        <v>23011</v>
      </c>
      <c r="B18" s="138">
        <v>59.9</v>
      </c>
      <c r="C18" s="138">
        <v>49.7</v>
      </c>
      <c r="D18" s="138">
        <v>38.5</v>
      </c>
      <c r="E18" s="138">
        <v>5.6</v>
      </c>
      <c r="F18" s="138">
        <v>10.6</v>
      </c>
      <c r="G18" s="138">
        <v>7.5</v>
      </c>
      <c r="H18" s="138">
        <v>8.5</v>
      </c>
      <c r="I18" s="138">
        <v>10.199999999999999</v>
      </c>
      <c r="J18" s="138">
        <v>4.7</v>
      </c>
      <c r="K18" s="138">
        <v>40.1</v>
      </c>
      <c r="L18" s="138">
        <v>24.6</v>
      </c>
      <c r="M18" s="138">
        <v>14.2</v>
      </c>
      <c r="N18" s="146">
        <v>8.6</v>
      </c>
      <c r="O18" s="146">
        <v>0.9</v>
      </c>
      <c r="P18" s="146">
        <v>0.3</v>
      </c>
    </row>
    <row r="19" spans="1:16" x14ac:dyDescent="0.25">
      <c r="A19" s="22">
        <v>23376</v>
      </c>
      <c r="B19" s="138">
        <v>59.8</v>
      </c>
      <c r="C19" s="138">
        <v>49.9</v>
      </c>
      <c r="D19" s="138">
        <v>39.1</v>
      </c>
      <c r="E19" s="138">
        <v>6.4</v>
      </c>
      <c r="F19" s="138">
        <v>10.5</v>
      </c>
      <c r="G19" s="138">
        <v>7.1</v>
      </c>
      <c r="H19" s="138">
        <v>9.1999999999999993</v>
      </c>
      <c r="I19" s="138">
        <v>9.9</v>
      </c>
      <c r="J19" s="138">
        <v>4.7</v>
      </c>
      <c r="K19" s="138">
        <v>40.200000000000003</v>
      </c>
      <c r="L19" s="138">
        <v>24.2</v>
      </c>
      <c r="M19" s="138">
        <v>15.2</v>
      </c>
      <c r="N19" s="146">
        <v>8.5</v>
      </c>
      <c r="O19" s="146">
        <v>1</v>
      </c>
      <c r="P19" s="146">
        <v>0.3</v>
      </c>
    </row>
    <row r="20" spans="1:16" x14ac:dyDescent="0.25">
      <c r="A20" s="22">
        <v>23742</v>
      </c>
      <c r="B20" s="138">
        <v>61</v>
      </c>
      <c r="C20" s="138">
        <v>51.5</v>
      </c>
      <c r="D20" s="138">
        <v>40.700000000000003</v>
      </c>
      <c r="E20" s="138">
        <v>7.3</v>
      </c>
      <c r="F20" s="138">
        <v>10.7</v>
      </c>
      <c r="G20" s="138">
        <v>7.6</v>
      </c>
      <c r="H20" s="138">
        <v>9.1</v>
      </c>
      <c r="I20" s="138">
        <v>9.5</v>
      </c>
      <c r="J20" s="138">
        <v>4.7</v>
      </c>
      <c r="K20" s="138">
        <v>39</v>
      </c>
      <c r="L20" s="138">
        <v>22.1</v>
      </c>
      <c r="M20" s="138">
        <v>13.7</v>
      </c>
      <c r="N20" s="146">
        <v>8.1</v>
      </c>
      <c r="O20" s="146">
        <v>1.1000000000000001</v>
      </c>
      <c r="P20" s="146">
        <v>0.4</v>
      </c>
    </row>
    <row r="21" spans="1:16" ht="21" customHeight="1" x14ac:dyDescent="0.25">
      <c r="A21" s="22">
        <v>24107</v>
      </c>
      <c r="B21" s="138">
        <v>62.9</v>
      </c>
      <c r="C21" s="138">
        <v>53.6</v>
      </c>
      <c r="D21" s="138">
        <v>43.7</v>
      </c>
      <c r="E21" s="138">
        <v>7.7</v>
      </c>
      <c r="F21" s="138">
        <v>11.1</v>
      </c>
      <c r="G21" s="138">
        <v>9.3000000000000007</v>
      </c>
      <c r="H21" s="138">
        <v>9.6999999999999993</v>
      </c>
      <c r="I21" s="138">
        <v>9.3000000000000007</v>
      </c>
      <c r="J21" s="138">
        <v>4.5</v>
      </c>
      <c r="K21" s="138">
        <v>37.1</v>
      </c>
      <c r="L21" s="138">
        <v>21.1</v>
      </c>
      <c r="M21" s="138">
        <v>13.1</v>
      </c>
      <c r="N21" s="146">
        <v>7.6</v>
      </c>
      <c r="O21" s="146">
        <v>1.4</v>
      </c>
      <c r="P21" s="146">
        <v>0.4</v>
      </c>
    </row>
    <row r="22" spans="1:16" x14ac:dyDescent="0.25">
      <c r="A22" s="22">
        <v>24472</v>
      </c>
      <c r="B22" s="138">
        <v>62.7</v>
      </c>
      <c r="C22" s="138">
        <v>53.2</v>
      </c>
      <c r="D22" s="138">
        <v>43.8</v>
      </c>
      <c r="E22" s="138">
        <v>7.7</v>
      </c>
      <c r="F22" s="138">
        <v>11.9</v>
      </c>
      <c r="G22" s="138">
        <v>9.1999999999999993</v>
      </c>
      <c r="H22" s="138">
        <v>9.5</v>
      </c>
      <c r="I22" s="138">
        <v>9.5</v>
      </c>
      <c r="J22" s="138">
        <v>4.3</v>
      </c>
      <c r="K22" s="138">
        <v>37.299999999999997</v>
      </c>
      <c r="L22" s="138">
        <v>20.3</v>
      </c>
      <c r="M22" s="138">
        <v>12.6</v>
      </c>
      <c r="N22" s="146">
        <v>8.1</v>
      </c>
      <c r="O22" s="146">
        <v>1.4</v>
      </c>
      <c r="P22" s="146">
        <v>0.5</v>
      </c>
    </row>
    <row r="23" spans="1:16" x14ac:dyDescent="0.25">
      <c r="A23" s="22">
        <v>24837</v>
      </c>
      <c r="B23" s="138">
        <v>62.8</v>
      </c>
      <c r="C23" s="138">
        <v>53.3</v>
      </c>
      <c r="D23" s="138">
        <v>44.5</v>
      </c>
      <c r="E23" s="138">
        <v>7.7</v>
      </c>
      <c r="F23" s="138">
        <v>12.1</v>
      </c>
      <c r="G23" s="138">
        <v>9.1999999999999993</v>
      </c>
      <c r="H23" s="138">
        <v>10.4</v>
      </c>
      <c r="I23" s="138">
        <v>9.5</v>
      </c>
      <c r="J23" s="138">
        <v>4.2</v>
      </c>
      <c r="K23" s="138">
        <v>37.200000000000003</v>
      </c>
      <c r="L23" s="138">
        <v>19.899999999999999</v>
      </c>
      <c r="M23" s="138">
        <v>12.2</v>
      </c>
      <c r="N23" s="146">
        <v>8.1999999999999993</v>
      </c>
      <c r="O23" s="146">
        <v>1.3</v>
      </c>
      <c r="P23" s="146">
        <v>0.4</v>
      </c>
    </row>
    <row r="24" spans="1:16" x14ac:dyDescent="0.25">
      <c r="A24" s="22">
        <v>25203</v>
      </c>
      <c r="B24" s="138">
        <v>64.599999999999994</v>
      </c>
      <c r="C24" s="138">
        <v>55.1</v>
      </c>
      <c r="D24" s="138">
        <v>46.4</v>
      </c>
      <c r="E24" s="138">
        <v>8.4</v>
      </c>
      <c r="F24" s="138">
        <v>12.1</v>
      </c>
      <c r="G24" s="138">
        <v>9.9</v>
      </c>
      <c r="H24" s="138">
        <v>10.9</v>
      </c>
      <c r="I24" s="138">
        <v>9.4</v>
      </c>
      <c r="J24" s="138">
        <v>4.2</v>
      </c>
      <c r="K24" s="138">
        <v>35.4</v>
      </c>
      <c r="L24" s="138">
        <v>17.8</v>
      </c>
      <c r="M24" s="138">
        <v>10.9</v>
      </c>
      <c r="N24" s="146">
        <v>8.1999999999999993</v>
      </c>
      <c r="O24" s="146">
        <v>1.4</v>
      </c>
      <c r="P24" s="146">
        <v>0.4</v>
      </c>
    </row>
    <row r="25" spans="1:16" x14ac:dyDescent="0.25">
      <c r="A25" s="22">
        <v>25568</v>
      </c>
      <c r="B25" s="138">
        <v>66.8</v>
      </c>
      <c r="C25" s="138">
        <v>57.1</v>
      </c>
      <c r="D25" s="138">
        <v>48.7</v>
      </c>
      <c r="E25" s="138">
        <v>9.1999999999999993</v>
      </c>
      <c r="F25" s="138">
        <v>13</v>
      </c>
      <c r="G25" s="138">
        <v>9.6999999999999993</v>
      </c>
      <c r="H25" s="138">
        <v>11.5</v>
      </c>
      <c r="I25" s="138">
        <v>9.6999999999999993</v>
      </c>
      <c r="J25" s="138">
        <v>4</v>
      </c>
      <c r="K25" s="138">
        <v>33.200000000000003</v>
      </c>
      <c r="L25" s="138">
        <v>17</v>
      </c>
      <c r="M25" s="138">
        <v>10.5</v>
      </c>
      <c r="N25" s="146">
        <v>7.4</v>
      </c>
      <c r="O25" s="146">
        <v>1.6</v>
      </c>
      <c r="P25" s="146">
        <v>0.4</v>
      </c>
    </row>
    <row r="26" spans="1:16" ht="21" customHeight="1" x14ac:dyDescent="0.25">
      <c r="A26" s="22">
        <v>25933</v>
      </c>
      <c r="B26" s="138">
        <v>67.099999999999994</v>
      </c>
      <c r="C26" s="138">
        <v>57.4</v>
      </c>
      <c r="D26" s="138">
        <v>49.4</v>
      </c>
      <c r="E26" s="138">
        <v>9.5</v>
      </c>
      <c r="F26" s="138">
        <v>12.7</v>
      </c>
      <c r="G26" s="138">
        <v>9.9</v>
      </c>
      <c r="H26" s="138">
        <v>12.1</v>
      </c>
      <c r="I26" s="138">
        <v>9.6999999999999993</v>
      </c>
      <c r="J26" s="138">
        <v>3.9</v>
      </c>
      <c r="K26" s="138">
        <v>32.9</v>
      </c>
      <c r="L26" s="138">
        <v>17.600000000000001</v>
      </c>
      <c r="M26" s="138">
        <v>11</v>
      </c>
      <c r="N26" s="146">
        <v>7.3</v>
      </c>
      <c r="O26" s="146">
        <v>1.9</v>
      </c>
      <c r="P26" s="146">
        <v>0.3</v>
      </c>
    </row>
    <row r="27" spans="1:16" x14ac:dyDescent="0.25">
      <c r="A27" s="22">
        <v>26298</v>
      </c>
      <c r="B27" s="138">
        <v>68.400000000000006</v>
      </c>
      <c r="C27" s="138">
        <v>59.1</v>
      </c>
      <c r="D27" s="138">
        <v>51.6</v>
      </c>
      <c r="E27" s="138">
        <v>9.6999999999999993</v>
      </c>
      <c r="F27" s="138">
        <v>13.3</v>
      </c>
      <c r="G27" s="138">
        <v>10.6</v>
      </c>
      <c r="H27" s="138">
        <v>13.1</v>
      </c>
      <c r="I27" s="138">
        <v>9.3000000000000007</v>
      </c>
      <c r="J27" s="138">
        <v>3.7</v>
      </c>
      <c r="K27" s="138">
        <v>31.6</v>
      </c>
      <c r="L27" s="138">
        <v>15.8</v>
      </c>
      <c r="M27" s="138">
        <v>10.3</v>
      </c>
      <c r="N27" s="146">
        <v>8.3000000000000007</v>
      </c>
      <c r="O27" s="146">
        <v>2.1</v>
      </c>
      <c r="P27" s="146">
        <v>0.3</v>
      </c>
    </row>
    <row r="28" spans="1:16" x14ac:dyDescent="0.25">
      <c r="A28" s="22">
        <v>26664</v>
      </c>
      <c r="B28" s="138">
        <v>70.8</v>
      </c>
      <c r="C28" s="138">
        <v>61.3</v>
      </c>
      <c r="D28" s="138">
        <v>54</v>
      </c>
      <c r="E28" s="138">
        <v>10.1</v>
      </c>
      <c r="F28" s="138">
        <v>14.1</v>
      </c>
      <c r="G28" s="138">
        <v>10.8</v>
      </c>
      <c r="H28" s="138">
        <v>13.7</v>
      </c>
      <c r="I28" s="138">
        <v>9.5</v>
      </c>
      <c r="J28" s="138">
        <v>3.6</v>
      </c>
      <c r="K28" s="138">
        <v>29.2</v>
      </c>
      <c r="L28" s="138">
        <v>13.7</v>
      </c>
      <c r="M28" s="138">
        <v>8.4</v>
      </c>
      <c r="N28" s="146">
        <v>8.4</v>
      </c>
      <c r="O28" s="146">
        <v>2.5</v>
      </c>
      <c r="P28" s="146">
        <v>0.3</v>
      </c>
    </row>
    <row r="29" spans="1:16" x14ac:dyDescent="0.25">
      <c r="A29" s="22">
        <v>27029</v>
      </c>
      <c r="B29" s="138">
        <v>69.599999999999994</v>
      </c>
      <c r="C29" s="138">
        <v>59.7</v>
      </c>
      <c r="D29" s="138">
        <v>52.3</v>
      </c>
      <c r="E29" s="138">
        <v>9.8000000000000007</v>
      </c>
      <c r="F29" s="138">
        <v>13</v>
      </c>
      <c r="G29" s="138">
        <v>9.6999999999999993</v>
      </c>
      <c r="H29" s="138">
        <v>14.2</v>
      </c>
      <c r="I29" s="138">
        <v>9.8000000000000007</v>
      </c>
      <c r="J29" s="138">
        <v>3.5</v>
      </c>
      <c r="K29" s="138">
        <v>30.4</v>
      </c>
      <c r="L29" s="138">
        <v>13.6</v>
      </c>
      <c r="M29" s="138">
        <v>8.4</v>
      </c>
      <c r="N29" s="146">
        <v>9.4</v>
      </c>
      <c r="O29" s="146">
        <v>2.5</v>
      </c>
      <c r="P29" s="146">
        <v>0.3</v>
      </c>
    </row>
    <row r="30" spans="1:16" x14ac:dyDescent="0.25">
      <c r="A30" s="22">
        <v>27394</v>
      </c>
      <c r="B30" s="138">
        <v>64.7</v>
      </c>
      <c r="C30" s="138">
        <v>55.2</v>
      </c>
      <c r="D30" s="138">
        <v>48</v>
      </c>
      <c r="E30" s="138">
        <v>8.9</v>
      </c>
      <c r="F30" s="138">
        <v>11.6</v>
      </c>
      <c r="G30" s="138">
        <v>8.3000000000000007</v>
      </c>
      <c r="H30" s="138">
        <v>14</v>
      </c>
      <c r="I30" s="138">
        <v>9.5</v>
      </c>
      <c r="J30" s="138">
        <v>3.5</v>
      </c>
      <c r="K30" s="138">
        <v>35.299999999999997</v>
      </c>
      <c r="L30" s="138">
        <v>12.8</v>
      </c>
      <c r="M30" s="138">
        <v>7.8</v>
      </c>
      <c r="N30" s="146">
        <v>12.6</v>
      </c>
      <c r="O30" s="146">
        <v>1.9</v>
      </c>
      <c r="P30" s="146">
        <v>0.3</v>
      </c>
    </row>
    <row r="31" spans="1:16" ht="21" customHeight="1" x14ac:dyDescent="0.25">
      <c r="A31" s="22">
        <v>27759</v>
      </c>
      <c r="B31" s="138">
        <v>66.599999999999994</v>
      </c>
      <c r="C31" s="138">
        <v>56.9</v>
      </c>
      <c r="D31" s="138">
        <v>49.4</v>
      </c>
      <c r="E31" s="138">
        <v>8.5</v>
      </c>
      <c r="F31" s="138">
        <v>12</v>
      </c>
      <c r="G31" s="138">
        <v>9.3000000000000007</v>
      </c>
      <c r="H31" s="138">
        <v>14</v>
      </c>
      <c r="I31" s="138">
        <v>9.6999999999999993</v>
      </c>
      <c r="J31" s="138">
        <v>3.8</v>
      </c>
      <c r="K31" s="138">
        <v>33.4</v>
      </c>
      <c r="L31" s="138">
        <v>12.3</v>
      </c>
      <c r="M31" s="138">
        <v>7.7</v>
      </c>
      <c r="N31" s="146">
        <v>12.2</v>
      </c>
      <c r="O31" s="146">
        <v>2.2999999999999998</v>
      </c>
      <c r="P31" s="146">
        <v>0.3</v>
      </c>
    </row>
    <row r="32" spans="1:16" x14ac:dyDescent="0.25">
      <c r="A32" s="22">
        <v>28125</v>
      </c>
      <c r="B32" s="138">
        <v>65.900000000000006</v>
      </c>
      <c r="C32" s="138">
        <v>55.7</v>
      </c>
      <c r="D32" s="138">
        <v>48.3</v>
      </c>
      <c r="E32" s="138">
        <v>8.6</v>
      </c>
      <c r="F32" s="138">
        <v>11.6</v>
      </c>
      <c r="G32" s="138">
        <v>8.5</v>
      </c>
      <c r="H32" s="138">
        <v>13.8</v>
      </c>
      <c r="I32" s="138">
        <v>10.199999999999999</v>
      </c>
      <c r="J32" s="138">
        <v>3.8</v>
      </c>
      <c r="K32" s="138">
        <v>34.1</v>
      </c>
      <c r="L32" s="138">
        <v>12.7</v>
      </c>
      <c r="M32" s="138">
        <v>7.9</v>
      </c>
      <c r="N32" s="146">
        <v>12.7</v>
      </c>
      <c r="O32" s="146">
        <v>2.4</v>
      </c>
      <c r="P32" s="146">
        <v>0.3</v>
      </c>
    </row>
    <row r="33" spans="1:16" x14ac:dyDescent="0.25">
      <c r="A33" s="22">
        <v>28490</v>
      </c>
      <c r="B33" s="138">
        <v>66.400000000000006</v>
      </c>
      <c r="C33" s="138">
        <v>56.1</v>
      </c>
      <c r="D33" s="138">
        <v>48.2</v>
      </c>
      <c r="E33" s="138">
        <v>8.3000000000000007</v>
      </c>
      <c r="F33" s="138">
        <v>11.6</v>
      </c>
      <c r="G33" s="138">
        <v>8.8000000000000007</v>
      </c>
      <c r="H33" s="138">
        <v>13.1</v>
      </c>
      <c r="I33" s="138">
        <v>10.4</v>
      </c>
      <c r="J33" s="138">
        <v>4.4000000000000004</v>
      </c>
      <c r="K33" s="138">
        <v>33.6</v>
      </c>
      <c r="L33" s="138">
        <v>12.4</v>
      </c>
      <c r="M33" s="138">
        <v>7.2</v>
      </c>
      <c r="N33" s="146">
        <v>12.6</v>
      </c>
      <c r="O33" s="146">
        <v>2.8</v>
      </c>
      <c r="P33" s="146">
        <v>0.3</v>
      </c>
    </row>
    <row r="34" spans="1:16" x14ac:dyDescent="0.25">
      <c r="A34" s="22">
        <v>28855</v>
      </c>
      <c r="B34" s="138">
        <v>69.2</v>
      </c>
      <c r="C34" s="138">
        <v>57.6</v>
      </c>
      <c r="D34" s="138">
        <v>49</v>
      </c>
      <c r="E34" s="138">
        <v>8.4</v>
      </c>
      <c r="F34" s="138">
        <v>11.6</v>
      </c>
      <c r="G34" s="138">
        <v>9.5</v>
      </c>
      <c r="H34" s="138">
        <v>12.6</v>
      </c>
      <c r="I34" s="138">
        <v>11.6</v>
      </c>
      <c r="J34" s="138">
        <v>5</v>
      </c>
      <c r="K34" s="138">
        <v>30.8</v>
      </c>
      <c r="L34" s="138">
        <v>11.8</v>
      </c>
      <c r="M34" s="138">
        <v>7.2</v>
      </c>
      <c r="N34" s="146">
        <v>11.8</v>
      </c>
      <c r="O34" s="146">
        <v>2.9</v>
      </c>
      <c r="P34" s="146">
        <v>0.3</v>
      </c>
    </row>
    <row r="35" spans="1:16" x14ac:dyDescent="0.25">
      <c r="A35" s="22">
        <v>29220</v>
      </c>
      <c r="B35" s="138">
        <v>68.5</v>
      </c>
      <c r="C35" s="138">
        <v>56.7</v>
      </c>
      <c r="D35" s="138">
        <v>47.2</v>
      </c>
      <c r="E35" s="138">
        <v>8</v>
      </c>
      <c r="F35" s="138">
        <v>11.4</v>
      </c>
      <c r="G35" s="138">
        <v>8.8000000000000007</v>
      </c>
      <c r="H35" s="138">
        <v>12.3</v>
      </c>
      <c r="I35" s="138">
        <v>11.8</v>
      </c>
      <c r="J35" s="138">
        <v>5.9</v>
      </c>
      <c r="K35" s="138">
        <v>31.5</v>
      </c>
      <c r="L35" s="138">
        <v>11.6</v>
      </c>
      <c r="M35" s="138">
        <v>6.9</v>
      </c>
      <c r="N35" s="146">
        <v>11.8</v>
      </c>
      <c r="O35" s="146">
        <v>2.7</v>
      </c>
      <c r="P35" s="146">
        <v>0.3</v>
      </c>
    </row>
    <row r="36" spans="1:16" ht="21" customHeight="1" x14ac:dyDescent="0.25">
      <c r="A36" s="22">
        <v>29586</v>
      </c>
      <c r="B36" s="138">
        <v>66</v>
      </c>
      <c r="C36" s="138">
        <v>54.4</v>
      </c>
      <c r="D36" s="138">
        <v>44</v>
      </c>
      <c r="E36" s="138">
        <v>7.2</v>
      </c>
      <c r="F36" s="138">
        <v>10.7</v>
      </c>
      <c r="G36" s="138">
        <v>7.9</v>
      </c>
      <c r="H36" s="138">
        <v>11.5</v>
      </c>
      <c r="I36" s="138">
        <v>11.6</v>
      </c>
      <c r="J36" s="138">
        <v>6.7</v>
      </c>
      <c r="K36" s="138">
        <v>34</v>
      </c>
      <c r="L36" s="138">
        <v>11.9</v>
      </c>
      <c r="M36" s="138">
        <v>7.5</v>
      </c>
      <c r="N36" s="146">
        <v>13.6</v>
      </c>
      <c r="O36" s="146">
        <v>3.1</v>
      </c>
      <c r="P36" s="146">
        <v>0.4</v>
      </c>
    </row>
    <row r="37" spans="1:16" x14ac:dyDescent="0.25">
      <c r="A37" s="22">
        <v>29951</v>
      </c>
      <c r="B37" s="138">
        <v>66.599999999999994</v>
      </c>
      <c r="C37" s="138">
        <v>54.8</v>
      </c>
      <c r="D37" s="138">
        <v>43.7</v>
      </c>
      <c r="E37" s="138">
        <v>6.7</v>
      </c>
      <c r="F37" s="138">
        <v>10.9</v>
      </c>
      <c r="G37" s="138">
        <v>7.5</v>
      </c>
      <c r="H37" s="138">
        <v>12</v>
      </c>
      <c r="I37" s="138">
        <v>11.9</v>
      </c>
      <c r="J37" s="138">
        <v>7.4</v>
      </c>
      <c r="K37" s="138">
        <v>33.4</v>
      </c>
      <c r="L37" s="138">
        <v>11.6</v>
      </c>
      <c r="M37" s="138">
        <v>7.7</v>
      </c>
      <c r="N37" s="146">
        <v>14.1</v>
      </c>
      <c r="O37" s="146">
        <v>3.5</v>
      </c>
      <c r="P37" s="146">
        <v>0.5</v>
      </c>
    </row>
    <row r="38" spans="1:16" x14ac:dyDescent="0.25">
      <c r="A38" s="22">
        <v>30316</v>
      </c>
      <c r="B38" s="138">
        <v>68.2</v>
      </c>
      <c r="C38" s="138">
        <v>55.7</v>
      </c>
      <c r="D38" s="138">
        <v>44.9</v>
      </c>
      <c r="E38" s="138">
        <v>6.8</v>
      </c>
      <c r="F38" s="138">
        <v>11.4</v>
      </c>
      <c r="G38" s="138">
        <v>7.6</v>
      </c>
      <c r="H38" s="138">
        <v>12.2</v>
      </c>
      <c r="I38" s="138">
        <v>12.5</v>
      </c>
      <c r="J38" s="138">
        <v>7.2</v>
      </c>
      <c r="K38" s="138">
        <v>31.8</v>
      </c>
      <c r="L38" s="138">
        <v>11.8</v>
      </c>
      <c r="M38" s="138">
        <v>7.5</v>
      </c>
      <c r="N38" s="146">
        <v>12.6</v>
      </c>
      <c r="O38" s="146">
        <v>3.4</v>
      </c>
      <c r="P38" s="146">
        <v>0.5</v>
      </c>
    </row>
    <row r="39" spans="1:16" x14ac:dyDescent="0.25">
      <c r="A39" s="22">
        <v>30681</v>
      </c>
      <c r="B39" s="138">
        <v>70.3</v>
      </c>
      <c r="C39" s="138">
        <v>57.3</v>
      </c>
      <c r="D39" s="138">
        <v>46.5</v>
      </c>
      <c r="E39" s="138">
        <v>7.2</v>
      </c>
      <c r="F39" s="138">
        <v>11.4</v>
      </c>
      <c r="G39" s="138">
        <v>8.1</v>
      </c>
      <c r="H39" s="138">
        <v>12.3</v>
      </c>
      <c r="I39" s="138">
        <v>13</v>
      </c>
      <c r="J39" s="138">
        <v>7</v>
      </c>
      <c r="K39" s="138">
        <v>29.7</v>
      </c>
      <c r="L39" s="138">
        <v>11.8</v>
      </c>
      <c r="M39" s="138">
        <v>7.1</v>
      </c>
      <c r="N39" s="146">
        <v>11.3</v>
      </c>
      <c r="O39" s="146">
        <v>3.8</v>
      </c>
      <c r="P39" s="146">
        <v>0.5</v>
      </c>
    </row>
    <row r="40" spans="1:16" x14ac:dyDescent="0.25">
      <c r="A40" s="22">
        <v>31047</v>
      </c>
      <c r="B40" s="138">
        <v>69.7</v>
      </c>
      <c r="C40" s="138">
        <v>56.5</v>
      </c>
      <c r="D40" s="138">
        <v>45</v>
      </c>
      <c r="E40" s="138">
        <v>6.6</v>
      </c>
      <c r="F40" s="138">
        <v>10.6</v>
      </c>
      <c r="G40" s="138">
        <v>7.9</v>
      </c>
      <c r="H40" s="138">
        <v>12.2</v>
      </c>
      <c r="I40" s="138">
        <v>13.1</v>
      </c>
      <c r="J40" s="138">
        <v>7.7</v>
      </c>
      <c r="K40" s="138">
        <v>30.3</v>
      </c>
      <c r="L40" s="138">
        <v>11.8</v>
      </c>
      <c r="M40" s="138">
        <v>7.2</v>
      </c>
      <c r="N40" s="146">
        <v>11.6</v>
      </c>
      <c r="O40" s="146">
        <v>4.2</v>
      </c>
      <c r="P40" s="146">
        <v>0.6</v>
      </c>
    </row>
    <row r="41" spans="1:16" ht="21" customHeight="1" x14ac:dyDescent="0.25">
      <c r="A41" s="22">
        <v>31412</v>
      </c>
      <c r="B41" s="138">
        <v>70.400000000000006</v>
      </c>
      <c r="C41" s="138">
        <v>57.4</v>
      </c>
      <c r="D41" s="138">
        <v>45.4</v>
      </c>
      <c r="E41" s="138">
        <v>6.3</v>
      </c>
      <c r="F41" s="138">
        <v>10.6</v>
      </c>
      <c r="G41" s="138">
        <v>8</v>
      </c>
      <c r="H41" s="138">
        <v>12.6</v>
      </c>
      <c r="I41" s="138">
        <v>12.9</v>
      </c>
      <c r="J41" s="138">
        <v>8</v>
      </c>
      <c r="K41" s="138">
        <v>29.6</v>
      </c>
      <c r="L41" s="138">
        <v>11.8</v>
      </c>
      <c r="M41" s="138">
        <v>7</v>
      </c>
      <c r="N41" s="146">
        <v>10.8</v>
      </c>
      <c r="O41" s="146">
        <v>4.5</v>
      </c>
      <c r="P41" s="146">
        <v>0.6</v>
      </c>
    </row>
    <row r="42" spans="1:16" x14ac:dyDescent="0.25">
      <c r="A42" s="22">
        <v>31777</v>
      </c>
      <c r="B42" s="138">
        <v>72.2</v>
      </c>
      <c r="C42" s="138">
        <v>59.6</v>
      </c>
      <c r="D42" s="138">
        <v>48.2</v>
      </c>
      <c r="E42" s="138">
        <v>7.1</v>
      </c>
      <c r="F42" s="138">
        <v>11.4</v>
      </c>
      <c r="G42" s="138">
        <v>9.1999999999999993</v>
      </c>
      <c r="H42" s="138">
        <v>11.6</v>
      </c>
      <c r="I42" s="138">
        <v>12.6</v>
      </c>
      <c r="J42" s="138">
        <v>7.2</v>
      </c>
      <c r="K42" s="138">
        <v>27.8</v>
      </c>
      <c r="L42" s="138">
        <v>10.6</v>
      </c>
      <c r="M42" s="138">
        <v>6.5</v>
      </c>
      <c r="N42" s="146">
        <v>12.4</v>
      </c>
      <c r="O42" s="146">
        <v>5.8</v>
      </c>
      <c r="P42" s="146">
        <v>0.7</v>
      </c>
    </row>
    <row r="43" spans="1:16" x14ac:dyDescent="0.25">
      <c r="A43" s="22">
        <v>32142</v>
      </c>
      <c r="B43" s="138">
        <v>72.5</v>
      </c>
      <c r="C43" s="138">
        <v>60.4</v>
      </c>
      <c r="D43" s="138">
        <v>49</v>
      </c>
      <c r="E43" s="138">
        <v>7.1</v>
      </c>
      <c r="F43" s="138">
        <v>11.6</v>
      </c>
      <c r="G43" s="138">
        <v>9.6</v>
      </c>
      <c r="H43" s="138">
        <v>11</v>
      </c>
      <c r="I43" s="138">
        <v>12.1</v>
      </c>
      <c r="J43" s="138">
        <v>7.2</v>
      </c>
      <c r="K43" s="138">
        <v>27.5</v>
      </c>
      <c r="L43" s="138">
        <v>9.9</v>
      </c>
      <c r="M43" s="138">
        <v>6.3</v>
      </c>
      <c r="N43" s="146">
        <v>13.6</v>
      </c>
      <c r="O43" s="146">
        <v>6.2</v>
      </c>
      <c r="P43" s="146">
        <v>0.8</v>
      </c>
    </row>
    <row r="44" spans="1:16" x14ac:dyDescent="0.25">
      <c r="A44" s="22">
        <v>32508</v>
      </c>
      <c r="B44" s="138">
        <v>71.3</v>
      </c>
      <c r="C44" s="138">
        <v>59.6</v>
      </c>
      <c r="D44" s="138">
        <v>48.4</v>
      </c>
      <c r="E44" s="138">
        <v>7.1</v>
      </c>
      <c r="F44" s="138">
        <v>12.1</v>
      </c>
      <c r="G44" s="138">
        <v>9.1</v>
      </c>
      <c r="H44" s="138">
        <v>10.3</v>
      </c>
      <c r="I44" s="138">
        <v>11.7</v>
      </c>
      <c r="J44" s="138">
        <v>6.9</v>
      </c>
      <c r="K44" s="138">
        <v>28.7</v>
      </c>
      <c r="L44" s="138">
        <v>10.5</v>
      </c>
      <c r="M44" s="138">
        <v>6.6</v>
      </c>
      <c r="N44" s="146">
        <v>14.1</v>
      </c>
      <c r="O44" s="146">
        <v>6.5</v>
      </c>
      <c r="P44" s="146">
        <v>1</v>
      </c>
    </row>
    <row r="45" spans="1:16" x14ac:dyDescent="0.25">
      <c r="A45" s="22">
        <v>32873</v>
      </c>
      <c r="B45" s="138">
        <v>70.599999999999994</v>
      </c>
      <c r="C45" s="138">
        <v>58.8</v>
      </c>
      <c r="D45" s="138">
        <v>47.7</v>
      </c>
      <c r="E45" s="138">
        <v>6.9</v>
      </c>
      <c r="F45" s="138">
        <v>11.9</v>
      </c>
      <c r="G45" s="138">
        <v>8.9</v>
      </c>
      <c r="H45" s="138">
        <v>10.199999999999999</v>
      </c>
      <c r="I45" s="138">
        <v>11.8</v>
      </c>
      <c r="J45" s="138">
        <v>6.8</v>
      </c>
      <c r="K45" s="138">
        <v>29.4</v>
      </c>
      <c r="L45" s="138">
        <v>11.5</v>
      </c>
      <c r="M45" s="138">
        <v>7.6</v>
      </c>
      <c r="N45" s="146">
        <v>14.2</v>
      </c>
      <c r="O45" s="146">
        <v>6.3</v>
      </c>
      <c r="P45" s="146">
        <v>1.1000000000000001</v>
      </c>
    </row>
    <row r="46" spans="1:16" ht="21" customHeight="1" x14ac:dyDescent="0.25">
      <c r="A46" s="22">
        <v>33238</v>
      </c>
      <c r="B46" s="138">
        <v>72</v>
      </c>
      <c r="C46" s="138">
        <v>59.9</v>
      </c>
      <c r="D46" s="138">
        <v>48.5</v>
      </c>
      <c r="E46" s="138">
        <v>7.2</v>
      </c>
      <c r="F46" s="138">
        <v>11.8</v>
      </c>
      <c r="G46" s="138">
        <v>9.4</v>
      </c>
      <c r="H46" s="138">
        <v>10.199999999999999</v>
      </c>
      <c r="I46" s="138">
        <v>12.1</v>
      </c>
      <c r="J46" s="138">
        <v>6.7</v>
      </c>
      <c r="K46" s="138">
        <v>28</v>
      </c>
      <c r="L46" s="138">
        <v>10.3</v>
      </c>
      <c r="M46" s="138">
        <v>6.7</v>
      </c>
      <c r="N46" s="146">
        <v>14.1</v>
      </c>
      <c r="O46" s="146">
        <v>6</v>
      </c>
      <c r="P46" s="146">
        <v>1.4</v>
      </c>
    </row>
    <row r="47" spans="1:16" x14ac:dyDescent="0.25">
      <c r="A47" s="22">
        <v>33603</v>
      </c>
      <c r="B47" s="138">
        <v>71.8</v>
      </c>
      <c r="C47" s="138">
        <v>60</v>
      </c>
      <c r="D47" s="138">
        <v>48.6</v>
      </c>
      <c r="E47" s="138">
        <v>7.2</v>
      </c>
      <c r="F47" s="138">
        <v>12.4</v>
      </c>
      <c r="G47" s="138">
        <v>9.4</v>
      </c>
      <c r="H47" s="138">
        <v>9.8000000000000007</v>
      </c>
      <c r="I47" s="138">
        <v>11.8</v>
      </c>
      <c r="J47" s="138">
        <v>6.7</v>
      </c>
      <c r="K47" s="138">
        <v>28.2</v>
      </c>
      <c r="L47" s="138">
        <v>9.9</v>
      </c>
      <c r="M47" s="138">
        <v>6.7</v>
      </c>
      <c r="N47" s="146">
        <v>15</v>
      </c>
      <c r="O47" s="146">
        <v>6.2</v>
      </c>
      <c r="P47" s="146">
        <v>1.8</v>
      </c>
    </row>
    <row r="48" spans="1:16" x14ac:dyDescent="0.25">
      <c r="A48" s="22">
        <v>33969</v>
      </c>
      <c r="B48" s="138">
        <v>72.400000000000006</v>
      </c>
      <c r="C48" s="138">
        <v>60</v>
      </c>
      <c r="D48" s="138">
        <v>48.8</v>
      </c>
      <c r="E48" s="138">
        <v>7.1</v>
      </c>
      <c r="F48" s="138">
        <v>12.1</v>
      </c>
      <c r="G48" s="138">
        <v>9.1999999999999993</v>
      </c>
      <c r="H48" s="138">
        <v>9.6</v>
      </c>
      <c r="I48" s="138">
        <v>12.4</v>
      </c>
      <c r="J48" s="138">
        <v>6.9</v>
      </c>
      <c r="K48" s="138">
        <v>27.6</v>
      </c>
      <c r="L48" s="138">
        <v>9.6999999999999993</v>
      </c>
      <c r="M48" s="138">
        <v>6.7</v>
      </c>
      <c r="N48" s="146">
        <v>14.7</v>
      </c>
      <c r="O48" s="146">
        <v>6</v>
      </c>
      <c r="P48" s="146">
        <v>1.8</v>
      </c>
    </row>
    <row r="49" spans="1:16" x14ac:dyDescent="0.25">
      <c r="A49" s="22">
        <v>34334</v>
      </c>
      <c r="B49" s="138">
        <v>69.7</v>
      </c>
      <c r="C49" s="138">
        <v>54.4</v>
      </c>
      <c r="D49" s="138">
        <v>46.3</v>
      </c>
      <c r="E49" s="138">
        <v>5.9</v>
      </c>
      <c r="F49" s="138">
        <v>11.4</v>
      </c>
      <c r="G49" s="138">
        <v>8.4</v>
      </c>
      <c r="H49" s="138">
        <v>8.6999999999999993</v>
      </c>
      <c r="I49" s="138">
        <v>15.4</v>
      </c>
      <c r="J49" s="138">
        <v>6.2</v>
      </c>
      <c r="K49" s="138">
        <v>30.3</v>
      </c>
      <c r="L49" s="138">
        <v>9.9</v>
      </c>
      <c r="M49" s="138">
        <v>7.1</v>
      </c>
      <c r="N49" s="146">
        <v>16.399999999999999</v>
      </c>
      <c r="O49" s="146">
        <v>6</v>
      </c>
      <c r="P49" s="146">
        <v>2.4</v>
      </c>
    </row>
    <row r="50" spans="1:16" x14ac:dyDescent="0.25">
      <c r="A50" s="22">
        <v>34699</v>
      </c>
      <c r="B50" s="138">
        <v>70.3</v>
      </c>
      <c r="C50" s="138">
        <v>54.6</v>
      </c>
      <c r="D50" s="138">
        <v>46</v>
      </c>
      <c r="E50" s="138">
        <v>6.1</v>
      </c>
      <c r="F50" s="138">
        <v>11</v>
      </c>
      <c r="G50" s="138">
        <v>8.3000000000000007</v>
      </c>
      <c r="H50" s="138">
        <v>8.3000000000000007</v>
      </c>
      <c r="I50" s="138">
        <v>15.8</v>
      </c>
      <c r="J50" s="138">
        <v>6.2</v>
      </c>
      <c r="K50" s="138">
        <v>29.7</v>
      </c>
      <c r="L50" s="138">
        <v>10.199999999999999</v>
      </c>
      <c r="M50" s="138">
        <v>7.2</v>
      </c>
      <c r="N50" s="146">
        <v>15.7</v>
      </c>
      <c r="O50" s="146">
        <v>5.5</v>
      </c>
      <c r="P50" s="146">
        <v>2.5</v>
      </c>
    </row>
    <row r="51" spans="1:16" ht="21" customHeight="1" x14ac:dyDescent="0.25">
      <c r="A51" s="22">
        <v>35064</v>
      </c>
      <c r="B51" s="138">
        <v>72.400000000000006</v>
      </c>
      <c r="C51" s="138">
        <v>56.4</v>
      </c>
      <c r="D51" s="138">
        <v>47.2</v>
      </c>
      <c r="E51" s="138">
        <v>6.6</v>
      </c>
      <c r="F51" s="138">
        <v>11</v>
      </c>
      <c r="G51" s="138">
        <v>8.6</v>
      </c>
      <c r="H51" s="138">
        <v>8.8000000000000007</v>
      </c>
      <c r="I51" s="138">
        <v>16.100000000000001</v>
      </c>
      <c r="J51" s="138">
        <v>6.6</v>
      </c>
      <c r="K51" s="138">
        <v>27.6</v>
      </c>
      <c r="L51" s="138">
        <v>9.9</v>
      </c>
      <c r="M51" s="138">
        <v>6.8</v>
      </c>
      <c r="N51" s="146">
        <v>15.1</v>
      </c>
      <c r="O51" s="146">
        <v>5.3</v>
      </c>
      <c r="P51" s="146">
        <v>2.4</v>
      </c>
    </row>
    <row r="52" spans="1:16" x14ac:dyDescent="0.25">
      <c r="A52" s="22">
        <v>35430</v>
      </c>
      <c r="B52" s="138">
        <v>72.599999999999994</v>
      </c>
      <c r="C52" s="138">
        <v>55.9</v>
      </c>
      <c r="D52" s="138">
        <v>46.7</v>
      </c>
      <c r="E52" s="138">
        <v>6.4</v>
      </c>
      <c r="F52" s="138">
        <v>10.7</v>
      </c>
      <c r="G52" s="138">
        <v>8.5</v>
      </c>
      <c r="H52" s="138">
        <v>8.8000000000000007</v>
      </c>
      <c r="I52" s="138">
        <v>16.7</v>
      </c>
      <c r="J52" s="138">
        <v>6.9</v>
      </c>
      <c r="K52" s="138">
        <v>27.4</v>
      </c>
      <c r="L52" s="138">
        <v>9.9</v>
      </c>
      <c r="M52" s="138">
        <v>7.2</v>
      </c>
      <c r="N52" s="146">
        <v>14.8</v>
      </c>
      <c r="O52" s="146">
        <v>5</v>
      </c>
      <c r="P52" s="146">
        <v>2.6</v>
      </c>
    </row>
    <row r="53" spans="1:16" x14ac:dyDescent="0.25">
      <c r="A53" s="22">
        <v>35795</v>
      </c>
      <c r="B53" s="138">
        <v>71.900000000000006</v>
      </c>
      <c r="C53" s="138">
        <v>55</v>
      </c>
      <c r="D53" s="138">
        <v>45.5</v>
      </c>
      <c r="E53" s="138">
        <v>6.1</v>
      </c>
      <c r="F53" s="138">
        <v>10.5</v>
      </c>
      <c r="G53" s="138">
        <v>7.9</v>
      </c>
      <c r="H53" s="138">
        <v>8.6999999999999993</v>
      </c>
      <c r="I53" s="138">
        <v>16.899999999999999</v>
      </c>
      <c r="J53" s="138">
        <v>7</v>
      </c>
      <c r="K53" s="138">
        <v>28.1</v>
      </c>
      <c r="L53" s="138">
        <v>10.5</v>
      </c>
      <c r="M53" s="138">
        <v>7.6</v>
      </c>
      <c r="N53" s="146">
        <v>14.9</v>
      </c>
      <c r="O53" s="146">
        <v>4.9000000000000004</v>
      </c>
      <c r="P53" s="146">
        <v>2.8</v>
      </c>
    </row>
    <row r="54" spans="1:16" x14ac:dyDescent="0.25">
      <c r="A54" s="22">
        <v>36160</v>
      </c>
      <c r="B54" s="138">
        <v>71.8</v>
      </c>
      <c r="C54" s="138">
        <v>55.8</v>
      </c>
      <c r="D54" s="138">
        <v>45.6</v>
      </c>
      <c r="E54" s="138">
        <v>5.6</v>
      </c>
      <c r="F54" s="138">
        <v>10.7</v>
      </c>
      <c r="G54" s="138">
        <v>7.8</v>
      </c>
      <c r="H54" s="138">
        <v>8.4</v>
      </c>
      <c r="I54" s="138">
        <v>16</v>
      </c>
      <c r="J54" s="138">
        <v>6.8</v>
      </c>
      <c r="K54" s="138">
        <v>28.2</v>
      </c>
      <c r="L54" s="138">
        <v>11</v>
      </c>
      <c r="M54" s="138">
        <v>8.1999999999999993</v>
      </c>
      <c r="N54" s="146">
        <v>14.9</v>
      </c>
      <c r="O54" s="146">
        <v>5</v>
      </c>
      <c r="P54" s="146">
        <v>2.8</v>
      </c>
    </row>
    <row r="55" spans="1:16" x14ac:dyDescent="0.25">
      <c r="A55" s="22">
        <v>36525</v>
      </c>
      <c r="B55" s="138">
        <v>71.5</v>
      </c>
      <c r="C55" s="138">
        <v>55.6</v>
      </c>
      <c r="D55" s="138">
        <v>45</v>
      </c>
      <c r="E55" s="138">
        <v>5.0999999999999996</v>
      </c>
      <c r="F55" s="138">
        <v>10.199999999999999</v>
      </c>
      <c r="G55" s="138">
        <v>7.4</v>
      </c>
      <c r="H55" s="138">
        <v>8.1</v>
      </c>
      <c r="I55" s="138">
        <v>15.9</v>
      </c>
      <c r="J55" s="138">
        <v>6.9</v>
      </c>
      <c r="K55" s="138">
        <v>28.5</v>
      </c>
      <c r="L55" s="138">
        <v>10.8</v>
      </c>
      <c r="M55" s="138">
        <v>8.3000000000000007</v>
      </c>
      <c r="N55" s="146">
        <v>15.2</v>
      </c>
      <c r="O55" s="146">
        <v>4.9000000000000004</v>
      </c>
      <c r="P55" s="146">
        <v>3.1</v>
      </c>
    </row>
    <row r="56" spans="1:16" ht="21" customHeight="1" x14ac:dyDescent="0.25">
      <c r="A56" s="22">
        <v>36891</v>
      </c>
      <c r="B56" s="138">
        <v>69.400000000000006</v>
      </c>
      <c r="C56" s="138">
        <v>52.7</v>
      </c>
      <c r="D56" s="138">
        <v>42.1</v>
      </c>
      <c r="E56" s="138">
        <v>4.9000000000000004</v>
      </c>
      <c r="F56" s="138">
        <v>9.4</v>
      </c>
      <c r="G56" s="138">
        <v>6.7</v>
      </c>
      <c r="H56" s="138">
        <v>8.3000000000000007</v>
      </c>
      <c r="I56" s="138">
        <v>16.600000000000001</v>
      </c>
      <c r="J56" s="138">
        <v>6.9</v>
      </c>
      <c r="K56" s="138">
        <v>30.6</v>
      </c>
      <c r="L56" s="138">
        <v>11.3</v>
      </c>
      <c r="M56" s="138">
        <v>8.6999999999999993</v>
      </c>
      <c r="N56" s="146">
        <v>16.600000000000001</v>
      </c>
      <c r="O56" s="146">
        <v>5</v>
      </c>
      <c r="P56" s="146">
        <v>3.4</v>
      </c>
    </row>
    <row r="57" spans="1:16" x14ac:dyDescent="0.25">
      <c r="A57" s="22">
        <v>37256</v>
      </c>
      <c r="B57" s="138">
        <v>70.900000000000006</v>
      </c>
      <c r="C57" s="138">
        <v>53.9</v>
      </c>
      <c r="D57" s="138">
        <v>42.6</v>
      </c>
      <c r="E57" s="138">
        <v>5.3</v>
      </c>
      <c r="F57" s="138">
        <v>9.1999999999999993</v>
      </c>
      <c r="G57" s="138">
        <v>6.5</v>
      </c>
      <c r="H57" s="138">
        <v>8</v>
      </c>
      <c r="I57" s="138">
        <v>17</v>
      </c>
      <c r="J57" s="138">
        <v>6.9</v>
      </c>
      <c r="K57" s="138">
        <v>29.1</v>
      </c>
      <c r="L57" s="138">
        <v>11</v>
      </c>
      <c r="M57" s="138">
        <v>8.5</v>
      </c>
      <c r="N57" s="146">
        <v>15.5</v>
      </c>
      <c r="O57" s="146">
        <v>4.2</v>
      </c>
      <c r="P57" s="146">
        <v>3.7</v>
      </c>
    </row>
    <row r="58" spans="1:16" x14ac:dyDescent="0.25">
      <c r="A58" s="22">
        <v>37621</v>
      </c>
      <c r="B58" s="138">
        <v>71.900000000000006</v>
      </c>
      <c r="C58" s="138">
        <v>55.1</v>
      </c>
      <c r="D58" s="138">
        <v>42.8</v>
      </c>
      <c r="E58" s="138">
        <v>5.0999999999999996</v>
      </c>
      <c r="F58" s="138">
        <v>9.3000000000000007</v>
      </c>
      <c r="G58" s="138">
        <v>6.5</v>
      </c>
      <c r="H58" s="138">
        <v>7.9</v>
      </c>
      <c r="I58" s="138">
        <v>16.8</v>
      </c>
      <c r="J58" s="138">
        <v>6.4</v>
      </c>
      <c r="K58" s="138">
        <v>28.1</v>
      </c>
      <c r="L58" s="138">
        <v>10.199999999999999</v>
      </c>
      <c r="M58" s="138">
        <v>7.8</v>
      </c>
      <c r="N58" s="146">
        <v>15.4</v>
      </c>
      <c r="O58" s="146">
        <v>3.8</v>
      </c>
      <c r="P58" s="146">
        <v>4.0999999999999996</v>
      </c>
    </row>
    <row r="59" spans="1:16" x14ac:dyDescent="0.25">
      <c r="A59" s="22">
        <v>37986</v>
      </c>
      <c r="B59" s="138">
        <v>71.900000000000006</v>
      </c>
      <c r="C59" s="138">
        <v>55.4</v>
      </c>
      <c r="D59" s="138">
        <v>42.7</v>
      </c>
      <c r="E59" s="138">
        <v>4.9000000000000004</v>
      </c>
      <c r="F59" s="138">
        <v>9.1</v>
      </c>
      <c r="G59" s="138">
        <v>6.4</v>
      </c>
      <c r="H59" s="138">
        <v>7.9</v>
      </c>
      <c r="I59" s="138">
        <v>16.5</v>
      </c>
      <c r="J59" s="138">
        <v>5.9</v>
      </c>
      <c r="K59" s="138">
        <v>28.1</v>
      </c>
      <c r="L59" s="138">
        <v>9.6999999999999993</v>
      </c>
      <c r="M59" s="138">
        <v>7.4</v>
      </c>
      <c r="N59" s="146">
        <v>15.9</v>
      </c>
      <c r="O59" s="146">
        <v>3.7</v>
      </c>
      <c r="P59" s="146">
        <v>4.8</v>
      </c>
    </row>
    <row r="60" spans="1:16" x14ac:dyDescent="0.25">
      <c r="A60" s="22">
        <v>38352</v>
      </c>
      <c r="B60" s="138">
        <v>71</v>
      </c>
      <c r="C60" s="138">
        <v>54.4</v>
      </c>
      <c r="D60" s="138">
        <v>42.3</v>
      </c>
      <c r="E60" s="138">
        <v>5</v>
      </c>
      <c r="F60" s="138">
        <v>9</v>
      </c>
      <c r="G60" s="138">
        <v>6.2</v>
      </c>
      <c r="H60" s="138">
        <v>8</v>
      </c>
      <c r="I60" s="138">
        <v>16.600000000000001</v>
      </c>
      <c r="J60" s="138">
        <v>6</v>
      </c>
      <c r="K60" s="138">
        <v>29</v>
      </c>
      <c r="L60" s="138">
        <v>9.5</v>
      </c>
      <c r="M60" s="138">
        <v>7.1</v>
      </c>
      <c r="N60" s="146">
        <v>17</v>
      </c>
      <c r="O60" s="146">
        <v>3.8</v>
      </c>
      <c r="P60" s="146">
        <v>5.7</v>
      </c>
    </row>
    <row r="61" spans="1:16" ht="21" customHeight="1" x14ac:dyDescent="0.25">
      <c r="A61" s="22">
        <v>38717</v>
      </c>
      <c r="B61" s="138">
        <v>70.599999999999994</v>
      </c>
      <c r="C61" s="138">
        <v>53</v>
      </c>
      <c r="D61" s="138">
        <v>41.1</v>
      </c>
      <c r="E61" s="138">
        <v>5</v>
      </c>
      <c r="F61" s="138">
        <v>8.6</v>
      </c>
      <c r="G61" s="138">
        <v>5.8</v>
      </c>
      <c r="H61" s="138">
        <v>8.3000000000000007</v>
      </c>
      <c r="I61" s="138">
        <v>17.600000000000001</v>
      </c>
      <c r="J61" s="138">
        <v>6.2</v>
      </c>
      <c r="K61" s="138">
        <v>29.4</v>
      </c>
      <c r="L61" s="138">
        <v>9.3000000000000007</v>
      </c>
      <c r="M61" s="138">
        <v>6.7</v>
      </c>
      <c r="N61" s="146">
        <v>17.399999999999999</v>
      </c>
      <c r="O61" s="146">
        <v>3.5</v>
      </c>
      <c r="P61" s="146">
        <v>6.5</v>
      </c>
    </row>
    <row r="62" spans="1:16" x14ac:dyDescent="0.25">
      <c r="A62" s="22">
        <v>39082</v>
      </c>
      <c r="B62" s="138">
        <v>69.8</v>
      </c>
      <c r="C62" s="138">
        <v>52.2</v>
      </c>
      <c r="D62" s="138">
        <v>40.200000000000003</v>
      </c>
      <c r="E62" s="138">
        <v>4.9000000000000004</v>
      </c>
      <c r="F62" s="138">
        <v>8.4</v>
      </c>
      <c r="G62" s="138">
        <v>5.6</v>
      </c>
      <c r="H62" s="138">
        <v>8.3000000000000007</v>
      </c>
      <c r="I62" s="138">
        <v>17.600000000000001</v>
      </c>
      <c r="J62" s="138">
        <v>5.6</v>
      </c>
      <c r="K62" s="138">
        <v>30.2</v>
      </c>
      <c r="L62" s="138">
        <v>9.8000000000000007</v>
      </c>
      <c r="M62" s="138">
        <v>6.7</v>
      </c>
      <c r="N62" s="146">
        <v>17.600000000000001</v>
      </c>
      <c r="O62" s="146">
        <v>3.3</v>
      </c>
      <c r="P62" s="146">
        <v>6.8</v>
      </c>
    </row>
    <row r="63" spans="1:16" x14ac:dyDescent="0.25">
      <c r="A63" s="22">
        <v>39447</v>
      </c>
      <c r="B63" s="138">
        <v>70.3</v>
      </c>
      <c r="C63" s="138">
        <v>53</v>
      </c>
      <c r="D63" s="138">
        <v>40.299999999999997</v>
      </c>
      <c r="E63" s="138">
        <v>5.0999999999999996</v>
      </c>
      <c r="F63" s="138">
        <v>8.1999999999999993</v>
      </c>
      <c r="G63" s="138">
        <v>5.8</v>
      </c>
      <c r="H63" s="138">
        <v>8</v>
      </c>
      <c r="I63" s="138">
        <v>17.3</v>
      </c>
      <c r="J63" s="138">
        <v>5.4</v>
      </c>
      <c r="K63" s="138">
        <v>29.7</v>
      </c>
      <c r="L63" s="138">
        <v>9.3000000000000007</v>
      </c>
      <c r="M63" s="138">
        <v>6</v>
      </c>
      <c r="N63" s="146">
        <v>17.7</v>
      </c>
      <c r="O63" s="146">
        <v>3.2</v>
      </c>
      <c r="P63" s="146">
        <v>7.3</v>
      </c>
    </row>
    <row r="64" spans="1:16" x14ac:dyDescent="0.25">
      <c r="A64" s="22">
        <v>39813</v>
      </c>
      <c r="B64" s="138">
        <v>70.3</v>
      </c>
      <c r="C64" s="138">
        <v>52.1</v>
      </c>
      <c r="D64" s="138">
        <v>39.4</v>
      </c>
      <c r="E64" s="138">
        <v>5</v>
      </c>
      <c r="F64" s="138">
        <v>7.9</v>
      </c>
      <c r="G64" s="138">
        <v>5.8</v>
      </c>
      <c r="H64" s="138">
        <v>8.4</v>
      </c>
      <c r="I64" s="138">
        <v>18.2</v>
      </c>
      <c r="J64" s="138">
        <v>5.2</v>
      </c>
      <c r="K64" s="138">
        <v>29.7</v>
      </c>
      <c r="L64" s="138">
        <v>9.1999999999999993</v>
      </c>
      <c r="M64" s="138">
        <v>5.8</v>
      </c>
      <c r="N64" s="146">
        <v>17.5</v>
      </c>
      <c r="O64" s="146">
        <v>2.9</v>
      </c>
      <c r="P64" s="146">
        <v>7.6</v>
      </c>
    </row>
    <row r="65" spans="1:16" x14ac:dyDescent="0.25">
      <c r="A65" s="22">
        <v>40178</v>
      </c>
      <c r="B65" s="138">
        <v>69.8</v>
      </c>
      <c r="C65" s="138">
        <v>52.4</v>
      </c>
      <c r="D65" s="138">
        <v>39.299999999999997</v>
      </c>
      <c r="E65" s="138">
        <v>4.5999999999999996</v>
      </c>
      <c r="F65" s="138">
        <v>8</v>
      </c>
      <c r="G65" s="138">
        <v>5.6</v>
      </c>
      <c r="H65" s="138">
        <v>8.4</v>
      </c>
      <c r="I65" s="138">
        <v>17.3</v>
      </c>
      <c r="J65" s="138">
        <v>4.9000000000000004</v>
      </c>
      <c r="K65" s="138">
        <v>30.2</v>
      </c>
      <c r="L65" s="138">
        <v>9.1</v>
      </c>
      <c r="M65" s="138">
        <v>5.9</v>
      </c>
      <c r="N65" s="146">
        <v>18.5</v>
      </c>
      <c r="O65" s="146">
        <v>2.8</v>
      </c>
      <c r="P65" s="146">
        <v>8.5</v>
      </c>
    </row>
    <row r="66" spans="1:16" ht="21" customHeight="1" x14ac:dyDescent="0.25">
      <c r="A66" s="22">
        <v>40543</v>
      </c>
      <c r="B66" s="138">
        <v>68</v>
      </c>
      <c r="C66" s="138">
        <v>51.1</v>
      </c>
      <c r="D66" s="138">
        <v>38</v>
      </c>
      <c r="E66" s="138">
        <v>4.5</v>
      </c>
      <c r="F66" s="138">
        <v>7.6</v>
      </c>
      <c r="G66" s="138">
        <v>5.3</v>
      </c>
      <c r="H66" s="138">
        <v>8.4</v>
      </c>
      <c r="I66" s="138">
        <v>16.899999999999999</v>
      </c>
      <c r="J66" s="138">
        <v>4.8</v>
      </c>
      <c r="K66" s="138">
        <v>32</v>
      </c>
      <c r="L66" s="138">
        <v>9</v>
      </c>
      <c r="M66" s="138">
        <v>5.7</v>
      </c>
      <c r="N66" s="146">
        <v>20.5</v>
      </c>
      <c r="O66" s="146">
        <v>2.8</v>
      </c>
      <c r="P66" s="146">
        <v>9.6999999999999993</v>
      </c>
    </row>
    <row r="67" spans="1:16" x14ac:dyDescent="0.25">
      <c r="A67" s="22">
        <v>40908</v>
      </c>
      <c r="B67" s="138">
        <v>69</v>
      </c>
      <c r="C67" s="138">
        <v>51.1</v>
      </c>
      <c r="D67" s="138">
        <v>37.799999999999997</v>
      </c>
      <c r="E67" s="138">
        <v>4.5999999999999996</v>
      </c>
      <c r="F67" s="138">
        <v>7.3</v>
      </c>
      <c r="G67" s="138">
        <v>5.3</v>
      </c>
      <c r="H67" s="138">
        <v>9.1</v>
      </c>
      <c r="I67" s="138">
        <v>17.899999999999999</v>
      </c>
      <c r="J67" s="138">
        <v>5</v>
      </c>
      <c r="K67" s="138">
        <v>31</v>
      </c>
      <c r="L67" s="138">
        <v>8.9</v>
      </c>
      <c r="M67" s="138">
        <v>5.4</v>
      </c>
      <c r="N67" s="146">
        <v>19.2</v>
      </c>
      <c r="O67" s="146">
        <v>2.6</v>
      </c>
      <c r="P67" s="146">
        <v>8.8000000000000007</v>
      </c>
    </row>
    <row r="68" spans="1:16" x14ac:dyDescent="0.25">
      <c r="A68" s="22">
        <v>41274</v>
      </c>
      <c r="B68" s="138">
        <v>69.2</v>
      </c>
      <c r="C68" s="138">
        <v>51.2</v>
      </c>
      <c r="D68" s="138">
        <v>37.9</v>
      </c>
      <c r="E68" s="138">
        <v>4.5</v>
      </c>
      <c r="F68" s="138">
        <v>7.1</v>
      </c>
      <c r="G68" s="138">
        <v>5.3</v>
      </c>
      <c r="H68" s="138">
        <v>9.5</v>
      </c>
      <c r="I68" s="138">
        <v>18</v>
      </c>
      <c r="J68" s="138">
        <v>4.5999999999999996</v>
      </c>
      <c r="K68" s="138">
        <v>30.8</v>
      </c>
      <c r="L68" s="138">
        <v>9</v>
      </c>
      <c r="M68" s="138">
        <v>5.7</v>
      </c>
      <c r="N68" s="146">
        <v>18.7</v>
      </c>
      <c r="O68" s="146">
        <v>2.4</v>
      </c>
      <c r="P68" s="146">
        <v>8.6999999999999993</v>
      </c>
    </row>
    <row r="69" spans="1:16" x14ac:dyDescent="0.25">
      <c r="A69" s="22">
        <v>41639</v>
      </c>
      <c r="B69" s="138">
        <v>70.3</v>
      </c>
      <c r="C69" s="138">
        <v>52.8</v>
      </c>
      <c r="D69" s="138">
        <v>38.700000000000003</v>
      </c>
      <c r="E69" s="138">
        <v>4.7</v>
      </c>
      <c r="F69" s="138">
        <v>7.1</v>
      </c>
      <c r="G69" s="138">
        <v>5.3</v>
      </c>
      <c r="H69" s="138">
        <v>10</v>
      </c>
      <c r="I69" s="138">
        <v>17.5</v>
      </c>
      <c r="J69" s="138">
        <v>4.4000000000000004</v>
      </c>
      <c r="K69" s="138">
        <v>29.7</v>
      </c>
      <c r="L69" s="138">
        <v>8.4</v>
      </c>
      <c r="M69" s="138">
        <v>5.5</v>
      </c>
      <c r="N69" s="146">
        <v>18.3</v>
      </c>
      <c r="O69" s="146">
        <v>2.2000000000000002</v>
      </c>
      <c r="P69" s="146">
        <v>8.4</v>
      </c>
    </row>
    <row r="70" spans="1:16" x14ac:dyDescent="0.25">
      <c r="A70" s="22">
        <v>42004</v>
      </c>
      <c r="B70" s="138">
        <v>70.599999999999994</v>
      </c>
      <c r="C70" s="138">
        <v>53.6</v>
      </c>
      <c r="D70" s="138">
        <v>38.6</v>
      </c>
      <c r="E70" s="138">
        <v>4.7</v>
      </c>
      <c r="F70" s="138">
        <v>7.3</v>
      </c>
      <c r="G70" s="138">
        <v>5.3</v>
      </c>
      <c r="H70" s="138">
        <v>9.6999999999999993</v>
      </c>
      <c r="I70" s="138">
        <v>16.899999999999999</v>
      </c>
      <c r="J70" s="138">
        <v>4.2</v>
      </c>
      <c r="K70" s="138">
        <v>29.4</v>
      </c>
      <c r="L70" s="138">
        <v>8.1999999999999993</v>
      </c>
      <c r="M70" s="138">
        <v>5.4</v>
      </c>
      <c r="N70" s="146">
        <v>18.7</v>
      </c>
      <c r="O70" s="146">
        <v>2.1</v>
      </c>
      <c r="P70" s="146">
        <v>8.8000000000000007</v>
      </c>
    </row>
    <row r="71" spans="1:16" ht="21" customHeight="1" x14ac:dyDescent="0.25">
      <c r="A71" s="22">
        <v>42369</v>
      </c>
      <c r="B71" s="138">
        <v>68.900000000000006</v>
      </c>
      <c r="C71" s="138">
        <v>53.2</v>
      </c>
      <c r="D71" s="138">
        <v>37.700000000000003</v>
      </c>
      <c r="E71" s="138">
        <v>4.2</v>
      </c>
      <c r="F71" s="138">
        <v>7</v>
      </c>
      <c r="G71" s="138">
        <v>5.2</v>
      </c>
      <c r="H71" s="138">
        <v>9.3000000000000007</v>
      </c>
      <c r="I71" s="138">
        <v>15.7</v>
      </c>
      <c r="J71" s="138">
        <v>4</v>
      </c>
      <c r="K71" s="138">
        <v>31.1</v>
      </c>
      <c r="L71" s="138">
        <v>9</v>
      </c>
      <c r="M71" s="138">
        <v>6.3</v>
      </c>
      <c r="N71" s="146">
        <v>19.899999999999999</v>
      </c>
      <c r="O71" s="146">
        <v>2.1</v>
      </c>
      <c r="P71" s="146">
        <v>9.6999999999999993</v>
      </c>
    </row>
    <row r="72" spans="1:16" x14ac:dyDescent="0.25">
      <c r="A72" s="22">
        <v>42735</v>
      </c>
      <c r="B72" s="138">
        <v>68.900000000000006</v>
      </c>
      <c r="C72" s="138">
        <v>54</v>
      </c>
      <c r="D72" s="138">
        <v>37.700000000000003</v>
      </c>
      <c r="E72" s="138">
        <v>4.3</v>
      </c>
      <c r="F72" s="138">
        <v>6.9</v>
      </c>
      <c r="G72" s="138">
        <v>5.4</v>
      </c>
      <c r="H72" s="138">
        <v>8.6999999999999993</v>
      </c>
      <c r="I72" s="138">
        <v>14.9</v>
      </c>
      <c r="J72" s="138">
        <v>3.7</v>
      </c>
      <c r="K72" s="138">
        <v>31.1</v>
      </c>
      <c r="L72" s="138">
        <v>8.6999999999999993</v>
      </c>
      <c r="M72" s="138">
        <v>6.1</v>
      </c>
      <c r="N72" s="146">
        <v>20.3</v>
      </c>
      <c r="O72" s="146">
        <v>2.2999999999999998</v>
      </c>
      <c r="P72" s="146">
        <v>9.9</v>
      </c>
    </row>
    <row r="73" spans="1:16" x14ac:dyDescent="0.25">
      <c r="A73" s="22">
        <v>43100</v>
      </c>
      <c r="B73" s="138">
        <v>67.900000000000006</v>
      </c>
      <c r="C73" s="138">
        <v>53.3</v>
      </c>
      <c r="D73" s="138">
        <v>36.9</v>
      </c>
      <c r="E73" s="138">
        <v>4.2</v>
      </c>
      <c r="F73" s="138">
        <v>6.2</v>
      </c>
      <c r="G73" s="138">
        <v>5.4</v>
      </c>
      <c r="H73" s="138">
        <v>8.8000000000000007</v>
      </c>
      <c r="I73" s="138">
        <v>14.6</v>
      </c>
      <c r="J73" s="138">
        <v>3.6</v>
      </c>
      <c r="K73" s="138">
        <v>32.1</v>
      </c>
      <c r="L73" s="138">
        <v>8.6999999999999993</v>
      </c>
      <c r="M73" s="138">
        <v>6</v>
      </c>
      <c r="N73" s="146">
        <v>20.8</v>
      </c>
      <c r="O73" s="146">
        <v>2.2000000000000002</v>
      </c>
      <c r="P73" s="146">
        <v>9.9</v>
      </c>
    </row>
    <row r="74" spans="1:16" x14ac:dyDescent="0.25">
      <c r="A74" s="22">
        <v>43465</v>
      </c>
      <c r="B74" s="138">
        <v>68.400000000000006</v>
      </c>
      <c r="C74" s="138">
        <v>53.9</v>
      </c>
      <c r="D74" s="138">
        <v>37.5</v>
      </c>
      <c r="E74" s="138">
        <v>4.5</v>
      </c>
      <c r="F74" s="138">
        <v>6</v>
      </c>
      <c r="G74" s="138">
        <v>5.5</v>
      </c>
      <c r="H74" s="138">
        <v>9</v>
      </c>
      <c r="I74" s="138">
        <v>14.5</v>
      </c>
      <c r="J74" s="138">
        <v>3.4</v>
      </c>
      <c r="K74" s="138">
        <v>31.6</v>
      </c>
      <c r="L74" s="138">
        <v>8.5</v>
      </c>
      <c r="M74" s="138">
        <v>5.9</v>
      </c>
      <c r="N74" s="146">
        <v>20.6</v>
      </c>
      <c r="O74" s="146">
        <v>2.2000000000000002</v>
      </c>
      <c r="P74" s="146">
        <v>9.6999999999999993</v>
      </c>
    </row>
    <row r="75" spans="1:16" x14ac:dyDescent="0.25">
      <c r="A75" s="22">
        <v>43830</v>
      </c>
      <c r="B75" s="138">
        <v>67.7</v>
      </c>
      <c r="C75" s="138">
        <v>53.7</v>
      </c>
      <c r="D75" s="138">
        <v>37.299999999999997</v>
      </c>
      <c r="E75" s="138">
        <v>4.2</v>
      </c>
      <c r="F75" s="138">
        <v>6</v>
      </c>
      <c r="G75" s="138">
        <v>5.2</v>
      </c>
      <c r="H75" s="138">
        <v>8.9</v>
      </c>
      <c r="I75" s="138">
        <v>14</v>
      </c>
      <c r="J75" s="138">
        <v>3.5</v>
      </c>
      <c r="K75" s="138">
        <v>32.299999999999997</v>
      </c>
      <c r="L75" s="138">
        <v>9.1</v>
      </c>
      <c r="M75" s="138">
        <v>6.5</v>
      </c>
      <c r="N75" s="146">
        <v>20.6</v>
      </c>
      <c r="O75" s="146">
        <v>2.2000000000000002</v>
      </c>
      <c r="P75" s="146">
        <v>10</v>
      </c>
    </row>
    <row r="76" spans="1:16" ht="21" customHeight="1" x14ac:dyDescent="0.25">
      <c r="A76" s="22">
        <v>44196</v>
      </c>
      <c r="B76" s="138">
        <v>66.400000000000006</v>
      </c>
      <c r="C76" s="138">
        <v>53.2</v>
      </c>
      <c r="D76" s="138">
        <v>36.299999999999997</v>
      </c>
      <c r="E76" s="138">
        <v>3.9</v>
      </c>
      <c r="F76" s="138">
        <v>5.5</v>
      </c>
      <c r="G76" s="138">
        <v>5.2</v>
      </c>
      <c r="H76" s="138">
        <v>8.5</v>
      </c>
      <c r="I76" s="138">
        <v>13.2</v>
      </c>
      <c r="J76" s="138">
        <v>3.4</v>
      </c>
      <c r="K76" s="138">
        <v>33.6</v>
      </c>
      <c r="L76" s="138">
        <v>9.1999999999999993</v>
      </c>
      <c r="M76" s="138">
        <v>6.6</v>
      </c>
      <c r="N76" s="146">
        <v>22.2</v>
      </c>
      <c r="O76" s="146">
        <v>2.1</v>
      </c>
      <c r="P76" s="146">
        <v>11.5</v>
      </c>
    </row>
    <row r="77" spans="1:16" x14ac:dyDescent="0.25">
      <c r="A77" s="22">
        <v>44561</v>
      </c>
      <c r="B77" s="138">
        <v>66.5</v>
      </c>
      <c r="C77" s="138">
        <v>52.7</v>
      </c>
      <c r="D77" s="138">
        <v>36.1</v>
      </c>
      <c r="E77" s="138">
        <v>4.7</v>
      </c>
      <c r="F77" s="138">
        <v>5.2</v>
      </c>
      <c r="G77" s="138">
        <v>5.5</v>
      </c>
      <c r="H77" s="138">
        <v>8.1</v>
      </c>
      <c r="I77" s="138">
        <v>13.8</v>
      </c>
      <c r="J77" s="138">
        <v>2.7</v>
      </c>
      <c r="K77" s="138">
        <v>33.5</v>
      </c>
      <c r="L77" s="138">
        <v>8.5</v>
      </c>
      <c r="M77" s="138">
        <v>6.1</v>
      </c>
      <c r="N77" s="146">
        <v>22.4</v>
      </c>
      <c r="O77" s="146">
        <v>2</v>
      </c>
      <c r="P77" s="146">
        <v>11.9</v>
      </c>
    </row>
    <row r="78" spans="1:16" x14ac:dyDescent="0.25">
      <c r="A78" s="22">
        <v>44926</v>
      </c>
      <c r="B78" s="138">
        <v>64.7</v>
      </c>
      <c r="C78" s="138">
        <v>49</v>
      </c>
      <c r="D78" s="138">
        <v>33.700000000000003</v>
      </c>
      <c r="E78" s="138">
        <v>4.4000000000000004</v>
      </c>
      <c r="F78" s="138">
        <v>4.7</v>
      </c>
      <c r="G78" s="138">
        <v>4.9000000000000004</v>
      </c>
      <c r="H78" s="138">
        <v>7.6</v>
      </c>
      <c r="I78" s="138">
        <v>15.7</v>
      </c>
      <c r="J78" s="138">
        <v>2.7</v>
      </c>
      <c r="K78" s="138">
        <v>35.299999999999997</v>
      </c>
      <c r="L78" s="138">
        <v>8.8000000000000007</v>
      </c>
      <c r="M78" s="138">
        <v>6.2</v>
      </c>
      <c r="N78" s="146">
        <v>23.7</v>
      </c>
      <c r="O78" s="146">
        <v>1.7</v>
      </c>
      <c r="P78" s="146">
        <v>12.8</v>
      </c>
    </row>
    <row r="79" spans="1:16" x14ac:dyDescent="0.25">
      <c r="A79" s="22">
        <v>45291</v>
      </c>
      <c r="B79" s="138">
        <v>64.2</v>
      </c>
      <c r="C79" s="138">
        <v>52.3</v>
      </c>
      <c r="D79" s="138">
        <v>35.200000000000003</v>
      </c>
      <c r="E79" s="138">
        <v>4.0999999999999996</v>
      </c>
      <c r="F79" s="138">
        <v>5.0999999999999996</v>
      </c>
      <c r="G79" s="138">
        <v>5.2</v>
      </c>
      <c r="H79" s="138">
        <v>7.5</v>
      </c>
      <c r="I79" s="138">
        <v>11.9</v>
      </c>
      <c r="J79" s="138">
        <v>2.7</v>
      </c>
      <c r="K79" s="138">
        <v>35.799999999999997</v>
      </c>
      <c r="L79" s="138">
        <v>9.6</v>
      </c>
      <c r="M79" s="138">
        <v>7</v>
      </c>
      <c r="N79" s="146">
        <v>23.3</v>
      </c>
      <c r="O79" s="146">
        <v>1.9</v>
      </c>
      <c r="P79" s="146">
        <v>11.7</v>
      </c>
    </row>
    <row r="80" spans="1:16" x14ac:dyDescent="0.25">
      <c r="A80" s="22">
        <v>45657</v>
      </c>
      <c r="B80" s="138">
        <v>63.8</v>
      </c>
      <c r="C80" s="138">
        <v>52</v>
      </c>
      <c r="D80" s="138">
        <v>34.5</v>
      </c>
      <c r="E80" s="138">
        <v>3.9</v>
      </c>
      <c r="F80" s="138">
        <v>5.0999999999999996</v>
      </c>
      <c r="G80" s="138">
        <v>5.0999999999999996</v>
      </c>
      <c r="H80" s="138">
        <v>7.1</v>
      </c>
      <c r="I80" s="138">
        <v>11.9</v>
      </c>
      <c r="J80" s="138">
        <v>2.8</v>
      </c>
      <c r="K80" s="138">
        <v>36.200000000000003</v>
      </c>
      <c r="L80" s="138">
        <v>9.9</v>
      </c>
      <c r="M80" s="138">
        <v>7</v>
      </c>
      <c r="N80" s="146">
        <v>23.3</v>
      </c>
      <c r="O80" s="146">
        <v>1.7</v>
      </c>
      <c r="P80" s="146">
        <v>12</v>
      </c>
    </row>
    <row r="81" spans="1:16" ht="21" customHeight="1" x14ac:dyDescent="0.25">
      <c r="A81" s="22">
        <v>46022</v>
      </c>
      <c r="B81" s="138">
        <v>63.4</v>
      </c>
      <c r="C81" s="138">
        <v>51.4</v>
      </c>
      <c r="D81" s="138">
        <v>34.4</v>
      </c>
      <c r="E81" s="138">
        <v>3.7</v>
      </c>
      <c r="F81" s="138">
        <v>5.0999999999999996</v>
      </c>
      <c r="G81" s="138">
        <v>5.3</v>
      </c>
      <c r="H81" s="138">
        <v>7.1</v>
      </c>
      <c r="I81" s="138">
        <v>12</v>
      </c>
      <c r="J81" s="138">
        <v>2.8</v>
      </c>
      <c r="K81" s="138">
        <v>36.6</v>
      </c>
      <c r="L81" s="138">
        <v>9.9</v>
      </c>
      <c r="M81" s="138">
        <v>6.9</v>
      </c>
      <c r="N81" s="146">
        <v>23.6</v>
      </c>
      <c r="O81" s="146">
        <v>1.6</v>
      </c>
      <c r="P81" s="146">
        <v>12.6</v>
      </c>
    </row>
    <row r="83" spans="1:16" x14ac:dyDescent="0.25">
      <c r="B83" s="229" t="s">
        <v>510</v>
      </c>
      <c r="C83" s="229"/>
      <c r="D83" s="229"/>
      <c r="E83" s="229"/>
      <c r="F83" s="229"/>
      <c r="G83" s="229"/>
      <c r="H83" s="229"/>
      <c r="I83" s="229"/>
      <c r="J83" s="229"/>
      <c r="K83" s="229"/>
      <c r="L83" s="229"/>
      <c r="M83" s="229"/>
      <c r="N83" s="229"/>
      <c r="O83" s="229"/>
      <c r="P83" s="229"/>
    </row>
    <row r="84" spans="1:16" x14ac:dyDescent="0.25">
      <c r="B84" s="229"/>
      <c r="C84" s="229"/>
      <c r="D84" s="229"/>
      <c r="E84" s="229"/>
      <c r="F84" s="229"/>
      <c r="G84" s="229"/>
      <c r="H84" s="229"/>
      <c r="I84" s="229"/>
      <c r="J84" s="229"/>
      <c r="K84" s="229"/>
      <c r="L84" s="229"/>
      <c r="M84" s="229"/>
      <c r="N84" s="229"/>
      <c r="O84" s="229"/>
      <c r="P84" s="229"/>
    </row>
    <row r="85" spans="1:16" x14ac:dyDescent="0.25">
      <c r="B85" s="229"/>
      <c r="C85" s="229"/>
      <c r="D85" s="229"/>
      <c r="E85" s="229"/>
      <c r="F85" s="229"/>
      <c r="G85" s="229"/>
      <c r="H85" s="229"/>
      <c r="I85" s="229"/>
      <c r="J85" s="229"/>
      <c r="K85" s="229"/>
      <c r="L85" s="229"/>
      <c r="M85" s="229"/>
      <c r="N85" s="229"/>
      <c r="O85" s="229"/>
      <c r="P85" s="229"/>
    </row>
  </sheetData>
  <mergeCells count="21">
    <mergeCell ref="B83:P85"/>
    <mergeCell ref="B10:B13"/>
    <mergeCell ref="C10:J10"/>
    <mergeCell ref="C11:C13"/>
    <mergeCell ref="D11:H11"/>
    <mergeCell ref="I11:I13"/>
    <mergeCell ref="L11:L13"/>
    <mergeCell ref="N11:N13"/>
    <mergeCell ref="O11:P11"/>
    <mergeCell ref="P12:P13"/>
    <mergeCell ref="K10:K13"/>
    <mergeCell ref="L10:P10"/>
    <mergeCell ref="D12:D13"/>
    <mergeCell ref="O3:P3"/>
    <mergeCell ref="O7:P7"/>
    <mergeCell ref="E12:H12"/>
    <mergeCell ref="J12:J13"/>
    <mergeCell ref="M12:M13"/>
    <mergeCell ref="O8:P8"/>
    <mergeCell ref="O9:P9"/>
    <mergeCell ref="O12:O13"/>
  </mergeCells>
  <hyperlinks>
    <hyperlink ref="O7" location="Inhalt!D2" display="zum Inhalt" xr:uid="{00000000-0004-0000-2B00-000000000000}"/>
    <hyperlink ref="O8" location="Hinweise!D6" display="zu den Hinweisen" xr:uid="{00000000-0004-0000-2B00-000001000000}"/>
    <hyperlink ref="O9" location="FN_IX.7" display="zu den Fußnoten" xr:uid="{00000000-0004-0000-2B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51">
    <tabColor theme="4" tint="0.39997558519241921"/>
  </sheetPr>
  <dimension ref="A1:R94"/>
  <sheetViews>
    <sheetView zoomScale="90" zoomScaleNormal="90" workbookViewId="0">
      <selection activeCell="A2" sqref="A2"/>
    </sheetView>
  </sheetViews>
  <sheetFormatPr baseColWidth="10" defaultColWidth="11.44140625" defaultRowHeight="15" x14ac:dyDescent="0.25"/>
  <cols>
    <col min="1" max="1" width="12.6640625" style="25" bestFit="1" customWidth="1"/>
    <col min="2" max="11" width="17.44140625" style="25" customWidth="1"/>
    <col min="12" max="16384" width="11.44140625" style="25"/>
  </cols>
  <sheetData>
    <row r="1" spans="1:18" s="205" customFormat="1" ht="15" customHeight="1" x14ac:dyDescent="0.3">
      <c r="A1" s="207"/>
      <c r="B1" s="208"/>
      <c r="C1" s="207"/>
      <c r="D1" s="207"/>
      <c r="E1" s="207"/>
      <c r="F1" s="207"/>
      <c r="G1" s="207"/>
      <c r="H1" s="207"/>
      <c r="I1" s="207"/>
      <c r="J1" s="207"/>
      <c r="K1" s="204" t="s">
        <v>524</v>
      </c>
    </row>
    <row r="2" spans="1:18" s="205" customFormat="1" ht="15" customHeight="1" x14ac:dyDescent="0.3">
      <c r="A2" s="207"/>
      <c r="B2" s="208"/>
      <c r="C2" s="207"/>
      <c r="D2" s="207"/>
      <c r="E2" s="207"/>
      <c r="F2" s="207"/>
      <c r="G2" s="207"/>
      <c r="H2" s="207"/>
      <c r="I2" s="207"/>
      <c r="J2" s="207"/>
      <c r="K2" s="204" t="s">
        <v>139</v>
      </c>
    </row>
    <row r="3" spans="1:18" s="205" customFormat="1" ht="15" customHeight="1" x14ac:dyDescent="0.3">
      <c r="A3" s="207"/>
      <c r="B3" s="208"/>
      <c r="C3" s="207"/>
      <c r="D3" s="207"/>
      <c r="E3" s="207"/>
      <c r="F3" s="207"/>
      <c r="G3" s="207"/>
      <c r="H3" s="207"/>
      <c r="I3" s="207"/>
      <c r="J3" s="207"/>
      <c r="K3" s="206">
        <f>DatumKompendium</f>
        <v>46268</v>
      </c>
    </row>
    <row r="4" spans="1:18" s="205" customFormat="1" ht="15" customHeight="1" x14ac:dyDescent="0.3">
      <c r="A4" s="207"/>
      <c r="B4" s="208"/>
      <c r="C4" s="207"/>
      <c r="D4" s="207"/>
      <c r="E4" s="207"/>
      <c r="F4" s="207"/>
      <c r="G4" s="207"/>
      <c r="H4" s="207"/>
      <c r="I4" s="207"/>
      <c r="J4" s="207"/>
      <c r="K4" s="209"/>
    </row>
    <row r="5" spans="1:18" ht="17.399999999999999" x14ac:dyDescent="0.3">
      <c r="A5" s="28"/>
      <c r="B5" s="42" t="s">
        <v>260</v>
      </c>
      <c r="C5" s="28"/>
      <c r="D5" s="28"/>
      <c r="E5" s="28"/>
      <c r="F5" s="28"/>
      <c r="G5" s="28"/>
      <c r="H5" s="28"/>
      <c r="I5" s="28"/>
      <c r="J5" s="28"/>
      <c r="K5" s="28"/>
    </row>
    <row r="6" spans="1:18" x14ac:dyDescent="0.25">
      <c r="A6" s="28"/>
      <c r="B6" s="28"/>
      <c r="C6" s="28"/>
      <c r="D6" s="28"/>
      <c r="E6" s="28"/>
      <c r="F6" s="28"/>
      <c r="G6" s="28"/>
      <c r="H6" s="28"/>
      <c r="I6" s="28"/>
      <c r="J6" s="28"/>
      <c r="K6" s="28"/>
    </row>
    <row r="7" spans="1:18" ht="17.399999999999999" x14ac:dyDescent="0.3">
      <c r="A7" s="28"/>
      <c r="B7" s="42" t="s">
        <v>460</v>
      </c>
      <c r="C7" s="26"/>
      <c r="D7" s="26"/>
      <c r="E7" s="48"/>
      <c r="F7" s="26"/>
      <c r="G7" s="26"/>
      <c r="H7" s="26"/>
      <c r="I7" s="26"/>
      <c r="J7" s="26"/>
      <c r="K7" s="159" t="s">
        <v>449</v>
      </c>
      <c r="L7" s="5"/>
      <c r="M7" s="5"/>
      <c r="N7" s="5"/>
      <c r="O7" s="5"/>
      <c r="P7" s="5"/>
      <c r="Q7" s="5"/>
      <c r="R7" s="5"/>
    </row>
    <row r="8" spans="1:18" x14ac:dyDescent="0.25">
      <c r="A8" s="28"/>
      <c r="B8" s="28"/>
      <c r="C8" s="26"/>
      <c r="D8" s="26"/>
      <c r="E8" s="26"/>
      <c r="F8" s="26"/>
      <c r="G8" s="26"/>
      <c r="H8" s="26"/>
      <c r="I8" s="26"/>
      <c r="J8" s="26"/>
      <c r="K8" s="159" t="s">
        <v>450</v>
      </c>
      <c r="L8" s="5"/>
      <c r="M8" s="5"/>
      <c r="N8" s="5"/>
      <c r="O8" s="5"/>
      <c r="P8" s="5"/>
      <c r="Q8" s="5"/>
      <c r="R8" s="5"/>
    </row>
    <row r="9" spans="1:18" x14ac:dyDescent="0.25">
      <c r="A9" s="28"/>
      <c r="B9" s="28" t="s">
        <v>147</v>
      </c>
      <c r="C9" s="26"/>
      <c r="D9" s="26"/>
      <c r="E9" s="26"/>
      <c r="F9" s="26"/>
      <c r="G9" s="49"/>
      <c r="H9" s="26"/>
      <c r="I9" s="26"/>
      <c r="J9" s="26"/>
      <c r="K9" s="159" t="s">
        <v>451</v>
      </c>
      <c r="L9" s="5"/>
      <c r="M9" s="5"/>
      <c r="N9" s="5"/>
      <c r="O9" s="5"/>
      <c r="P9" s="5"/>
      <c r="Q9" s="5"/>
      <c r="R9" s="5"/>
    </row>
    <row r="10" spans="1:18" ht="20.7" customHeight="1" x14ac:dyDescent="0.3">
      <c r="A10" s="32"/>
      <c r="B10" s="242" t="s">
        <v>329</v>
      </c>
      <c r="C10" s="242"/>
      <c r="D10" s="266" t="s">
        <v>140</v>
      </c>
      <c r="E10" s="268"/>
      <c r="F10" s="266" t="s">
        <v>134</v>
      </c>
      <c r="G10" s="268"/>
      <c r="H10" s="242" t="s">
        <v>135</v>
      </c>
      <c r="I10" s="242"/>
      <c r="J10" s="242" t="s">
        <v>136</v>
      </c>
      <c r="K10" s="242"/>
    </row>
    <row r="11" spans="1:18" ht="20.7" customHeight="1" x14ac:dyDescent="0.25">
      <c r="A11" s="126" t="s">
        <v>1</v>
      </c>
      <c r="B11" s="33" t="s">
        <v>297</v>
      </c>
      <c r="C11" s="33" t="s">
        <v>298</v>
      </c>
      <c r="D11" s="34" t="s">
        <v>297</v>
      </c>
      <c r="E11" s="33" t="s">
        <v>298</v>
      </c>
      <c r="F11" s="33" t="s">
        <v>297</v>
      </c>
      <c r="G11" s="33" t="s">
        <v>298</v>
      </c>
      <c r="H11" s="33" t="s">
        <v>297</v>
      </c>
      <c r="I11" s="33" t="s">
        <v>298</v>
      </c>
      <c r="J11" s="33" t="s">
        <v>297</v>
      </c>
      <c r="K11" s="33" t="s">
        <v>298</v>
      </c>
    </row>
    <row r="12" spans="1:18" ht="7.5" customHeight="1" x14ac:dyDescent="0.25">
      <c r="A12" s="32"/>
      <c r="B12" s="71"/>
      <c r="C12" s="71"/>
      <c r="D12" s="71"/>
      <c r="E12" s="71"/>
      <c r="F12" s="71"/>
      <c r="G12" s="71"/>
      <c r="H12" s="71"/>
      <c r="I12" s="71"/>
      <c r="J12" s="71"/>
      <c r="K12" s="71"/>
    </row>
    <row r="13" spans="1:18" hidden="1" x14ac:dyDescent="0.25">
      <c r="A13" s="22"/>
      <c r="B13" s="64"/>
      <c r="C13" s="64"/>
      <c r="D13" s="64"/>
      <c r="E13" s="64"/>
      <c r="F13" s="64"/>
      <c r="G13" s="64"/>
      <c r="H13" s="64"/>
      <c r="I13" s="64"/>
      <c r="J13" s="64"/>
      <c r="K13" s="64"/>
    </row>
    <row r="14" spans="1:18" x14ac:dyDescent="0.25">
      <c r="A14" s="22">
        <v>18628</v>
      </c>
      <c r="B14" s="138">
        <v>12.184273552000001</v>
      </c>
      <c r="C14" s="138">
        <v>11.473826152000001</v>
      </c>
      <c r="D14" s="138">
        <v>16.094714499999998</v>
      </c>
      <c r="E14" s="138">
        <v>13.31663021</v>
      </c>
      <c r="F14" s="138" t="s">
        <v>6</v>
      </c>
      <c r="G14" s="138" t="s">
        <v>6</v>
      </c>
      <c r="H14" s="138">
        <v>4.136090727</v>
      </c>
      <c r="I14" s="138">
        <v>3.8692461640000002</v>
      </c>
      <c r="J14" s="138" t="s">
        <v>6</v>
      </c>
      <c r="K14" s="138" t="s">
        <v>6</v>
      </c>
    </row>
    <row r="15" spans="1:18" x14ac:dyDescent="0.25">
      <c r="A15" s="22">
        <v>18993</v>
      </c>
      <c r="B15" s="138">
        <v>16.018820598000001</v>
      </c>
      <c r="C15" s="138">
        <v>12.195681755000001</v>
      </c>
      <c r="D15" s="138">
        <v>16.980529185999998</v>
      </c>
      <c r="E15" s="138">
        <v>15.992558004999999</v>
      </c>
      <c r="F15" s="138" t="s">
        <v>6</v>
      </c>
      <c r="G15" s="138" t="s">
        <v>6</v>
      </c>
      <c r="H15" s="138">
        <v>4.9293744589999999</v>
      </c>
      <c r="I15" s="138">
        <v>4.2087056790000004</v>
      </c>
      <c r="J15" s="138" t="s">
        <v>6</v>
      </c>
      <c r="K15" s="138" t="s">
        <v>6</v>
      </c>
    </row>
    <row r="16" spans="1:18" x14ac:dyDescent="0.25">
      <c r="A16" s="22">
        <v>19359</v>
      </c>
      <c r="B16" s="138">
        <v>16.705376344000001</v>
      </c>
      <c r="C16" s="138">
        <v>12.153405018000001</v>
      </c>
      <c r="D16" s="138">
        <v>14.97536075</v>
      </c>
      <c r="E16" s="138">
        <v>14.408326519999999</v>
      </c>
      <c r="F16" s="138" t="s">
        <v>6</v>
      </c>
      <c r="G16" s="138" t="s">
        <v>6</v>
      </c>
      <c r="H16" s="138">
        <v>4.4922406749999997</v>
      </c>
      <c r="I16" s="138">
        <v>4.1655322620000002</v>
      </c>
      <c r="J16" s="138" t="s">
        <v>6</v>
      </c>
      <c r="K16" s="138" t="s">
        <v>6</v>
      </c>
    </row>
    <row r="17" spans="1:11" x14ac:dyDescent="0.25">
      <c r="A17" s="22">
        <v>19724</v>
      </c>
      <c r="B17" s="138">
        <v>16.924719701000001</v>
      </c>
      <c r="C17" s="138">
        <v>11.772557395</v>
      </c>
      <c r="D17" s="138">
        <v>14.073303164</v>
      </c>
      <c r="E17" s="138">
        <v>12.84831372</v>
      </c>
      <c r="F17" s="138" t="s">
        <v>6</v>
      </c>
      <c r="G17" s="138" t="s">
        <v>6</v>
      </c>
      <c r="H17" s="138">
        <v>3.9311408019999998</v>
      </c>
      <c r="I17" s="138">
        <v>4.1109969169999996</v>
      </c>
      <c r="J17" s="138" t="s">
        <v>6</v>
      </c>
      <c r="K17" s="138" t="s">
        <v>6</v>
      </c>
    </row>
    <row r="18" spans="1:11" x14ac:dyDescent="0.25">
      <c r="A18" s="22">
        <v>20089</v>
      </c>
      <c r="B18" s="138">
        <v>18.465135366999998</v>
      </c>
      <c r="C18" s="138">
        <v>13.626245165</v>
      </c>
      <c r="D18" s="138">
        <v>14.117580967</v>
      </c>
      <c r="E18" s="138">
        <v>12.465139422</v>
      </c>
      <c r="F18" s="138" t="s">
        <v>6</v>
      </c>
      <c r="G18" s="138" t="s">
        <v>6</v>
      </c>
      <c r="H18" s="138">
        <v>4.04609475</v>
      </c>
      <c r="I18" s="138">
        <v>3.9436619720000001</v>
      </c>
      <c r="J18" s="138" t="s">
        <v>6</v>
      </c>
      <c r="K18" s="138" t="s">
        <v>6</v>
      </c>
    </row>
    <row r="19" spans="1:11" ht="21" customHeight="1" x14ac:dyDescent="0.25">
      <c r="A19" s="22">
        <v>20454</v>
      </c>
      <c r="B19" s="138">
        <v>18.861949637999999</v>
      </c>
      <c r="C19" s="138">
        <v>15.011861493</v>
      </c>
      <c r="D19" s="138">
        <v>13.956429762999999</v>
      </c>
      <c r="E19" s="138">
        <v>12.409943774</v>
      </c>
      <c r="F19" s="138">
        <v>22.248304643000001</v>
      </c>
      <c r="G19" s="138">
        <v>23.578508085999999</v>
      </c>
      <c r="H19" s="138">
        <v>4.1598119860000002</v>
      </c>
      <c r="I19" s="138">
        <v>4.0423031729999996</v>
      </c>
      <c r="J19" s="138" t="s">
        <v>6</v>
      </c>
      <c r="K19" s="138" t="s">
        <v>6</v>
      </c>
    </row>
    <row r="20" spans="1:11" x14ac:dyDescent="0.25">
      <c r="A20" s="22">
        <v>20820</v>
      </c>
      <c r="B20" s="138">
        <v>19.664707676999999</v>
      </c>
      <c r="C20" s="138">
        <v>15.708337025000001</v>
      </c>
      <c r="D20" s="138">
        <v>13.150592217</v>
      </c>
      <c r="E20" s="138">
        <v>13.886294416</v>
      </c>
      <c r="F20" s="138">
        <v>22.527103521000001</v>
      </c>
      <c r="G20" s="138">
        <v>22.080974767000001</v>
      </c>
      <c r="H20" s="138">
        <v>4.7396528699999996</v>
      </c>
      <c r="I20" s="138">
        <v>4.205607477</v>
      </c>
      <c r="J20" s="138" t="s">
        <v>6</v>
      </c>
      <c r="K20" s="138" t="s">
        <v>6</v>
      </c>
    </row>
    <row r="21" spans="1:11" x14ac:dyDescent="0.25">
      <c r="A21" s="22">
        <v>21185</v>
      </c>
      <c r="B21" s="138">
        <v>20.652124825000001</v>
      </c>
      <c r="C21" s="138">
        <v>16.611118638000001</v>
      </c>
      <c r="D21" s="138">
        <v>13.415291546000001</v>
      </c>
      <c r="E21" s="138">
        <v>14.162798359</v>
      </c>
      <c r="F21" s="138">
        <v>22.332292938999998</v>
      </c>
      <c r="G21" s="138">
        <v>21.857330257000001</v>
      </c>
      <c r="H21" s="138">
        <v>5.0632911390000004</v>
      </c>
      <c r="I21" s="138">
        <v>4.1983122359999996</v>
      </c>
      <c r="J21" s="138" t="s">
        <v>6</v>
      </c>
      <c r="K21" s="138" t="s">
        <v>6</v>
      </c>
    </row>
    <row r="22" spans="1:11" x14ac:dyDescent="0.25">
      <c r="A22" s="22">
        <v>21550</v>
      </c>
      <c r="B22" s="138">
        <v>19.501143318</v>
      </c>
      <c r="C22" s="138">
        <v>16.024110566000001</v>
      </c>
      <c r="D22" s="138">
        <v>12.919397780000001</v>
      </c>
      <c r="E22" s="138">
        <v>12.784982899999999</v>
      </c>
      <c r="F22" s="138">
        <v>20.669164191</v>
      </c>
      <c r="G22" s="138">
        <v>19.967273822999999</v>
      </c>
      <c r="H22" s="138">
        <v>4.2809642559999999</v>
      </c>
      <c r="I22" s="138">
        <v>4.156275977</v>
      </c>
      <c r="J22" s="138" t="s">
        <v>6</v>
      </c>
      <c r="K22" s="138" t="s">
        <v>6</v>
      </c>
    </row>
    <row r="23" spans="1:11" x14ac:dyDescent="0.25">
      <c r="A23" s="22">
        <v>21915</v>
      </c>
      <c r="B23" s="138">
        <v>19.638088222</v>
      </c>
      <c r="C23" s="138">
        <v>16.236148202999999</v>
      </c>
      <c r="D23" s="138">
        <v>14.519864050000001</v>
      </c>
      <c r="E23" s="138">
        <v>12.264955336</v>
      </c>
      <c r="F23" s="138">
        <v>20.293538864999999</v>
      </c>
      <c r="G23" s="138">
        <v>20.248442111999999</v>
      </c>
      <c r="H23" s="138">
        <v>4.3511596700000004</v>
      </c>
      <c r="I23" s="138">
        <v>4.2744872530000002</v>
      </c>
      <c r="J23" s="138" t="s">
        <v>6</v>
      </c>
      <c r="K23" s="138" t="s">
        <v>6</v>
      </c>
    </row>
    <row r="24" spans="1:11" ht="21" customHeight="1" x14ac:dyDescent="0.25">
      <c r="A24" s="22">
        <v>22281</v>
      </c>
      <c r="B24" s="138">
        <v>18.991684595999999</v>
      </c>
      <c r="C24" s="138">
        <v>16.467988602999998</v>
      </c>
      <c r="D24" s="138">
        <v>15.601230875000001</v>
      </c>
      <c r="E24" s="138">
        <v>12.840554536999999</v>
      </c>
      <c r="F24" s="138">
        <v>20.071739296000001</v>
      </c>
      <c r="G24" s="138">
        <v>21.430206822999999</v>
      </c>
      <c r="H24" s="138">
        <v>4.9778761060000001</v>
      </c>
      <c r="I24" s="138">
        <v>4.2035398229999998</v>
      </c>
      <c r="J24" s="138" t="s">
        <v>6</v>
      </c>
      <c r="K24" s="138" t="s">
        <v>6</v>
      </c>
    </row>
    <row r="25" spans="1:11" x14ac:dyDescent="0.25">
      <c r="A25" s="22">
        <v>22646</v>
      </c>
      <c r="B25" s="138">
        <v>18.039987971999999</v>
      </c>
      <c r="C25" s="138">
        <v>15.797076668000001</v>
      </c>
      <c r="D25" s="138">
        <v>15.197887094</v>
      </c>
      <c r="E25" s="138">
        <v>12.716211805</v>
      </c>
      <c r="F25" s="138">
        <v>19.685575133</v>
      </c>
      <c r="G25" s="138">
        <v>19.989972782999999</v>
      </c>
      <c r="H25" s="138">
        <v>4.9092849520000001</v>
      </c>
      <c r="I25" s="138">
        <v>4.0377090000000004</v>
      </c>
      <c r="J25" s="138" t="s">
        <v>6</v>
      </c>
      <c r="K25" s="138" t="s">
        <v>6</v>
      </c>
    </row>
    <row r="26" spans="1:11" x14ac:dyDescent="0.25">
      <c r="A26" s="22">
        <v>23011</v>
      </c>
      <c r="B26" s="138">
        <v>17.368158557000001</v>
      </c>
      <c r="C26" s="138">
        <v>16.098534131000001</v>
      </c>
      <c r="D26" s="138">
        <v>13.936957788999999</v>
      </c>
      <c r="E26" s="138">
        <v>12.401540718</v>
      </c>
      <c r="F26" s="138">
        <v>19.266808015999999</v>
      </c>
      <c r="G26" s="138">
        <v>19.430955475000001</v>
      </c>
      <c r="H26" s="138">
        <v>4.8186785890000001</v>
      </c>
      <c r="I26" s="138">
        <v>4.1397582379999998</v>
      </c>
      <c r="J26" s="138" t="s">
        <v>6</v>
      </c>
      <c r="K26" s="138" t="s">
        <v>6</v>
      </c>
    </row>
    <row r="27" spans="1:11" x14ac:dyDescent="0.25">
      <c r="A27" s="22">
        <v>23376</v>
      </c>
      <c r="B27" s="138">
        <v>17.849342464999999</v>
      </c>
      <c r="C27" s="138">
        <v>16.311258650999999</v>
      </c>
      <c r="D27" s="138">
        <v>13.694693022999999</v>
      </c>
      <c r="E27" s="138">
        <v>12.695543261999999</v>
      </c>
      <c r="F27" s="138">
        <v>19.252901275999999</v>
      </c>
      <c r="G27" s="138">
        <v>19.619378274999999</v>
      </c>
      <c r="H27" s="138">
        <v>4.8784313729999997</v>
      </c>
      <c r="I27" s="138">
        <v>4.094117647</v>
      </c>
      <c r="J27" s="138" t="s">
        <v>6</v>
      </c>
      <c r="K27" s="138" t="s">
        <v>6</v>
      </c>
    </row>
    <row r="28" spans="1:11" x14ac:dyDescent="0.25">
      <c r="A28" s="22">
        <v>23742</v>
      </c>
      <c r="B28" s="138">
        <v>18.054320757999999</v>
      </c>
      <c r="C28" s="138">
        <v>16.511741569000002</v>
      </c>
      <c r="D28" s="138">
        <v>13.885376949999999</v>
      </c>
      <c r="E28" s="138">
        <v>13.411371856000001</v>
      </c>
      <c r="F28" s="138">
        <v>18.587033122000001</v>
      </c>
      <c r="G28" s="138">
        <v>20.295983087</v>
      </c>
      <c r="H28" s="138">
        <v>5.1132213289999999</v>
      </c>
      <c r="I28" s="138">
        <v>4.1051862669999997</v>
      </c>
      <c r="J28" s="138" t="s">
        <v>6</v>
      </c>
      <c r="K28" s="138" t="s">
        <v>6</v>
      </c>
    </row>
    <row r="29" spans="1:11" ht="21" customHeight="1" x14ac:dyDescent="0.25">
      <c r="A29" s="22">
        <v>24107</v>
      </c>
      <c r="B29" s="138">
        <v>18.050006389</v>
      </c>
      <c r="C29" s="138">
        <v>17.766750436999999</v>
      </c>
      <c r="D29" s="138">
        <v>14.378541188</v>
      </c>
      <c r="E29" s="138">
        <v>12.870705815000001</v>
      </c>
      <c r="F29" s="138">
        <v>18.320258421999998</v>
      </c>
      <c r="G29" s="138">
        <v>19.21604821</v>
      </c>
      <c r="H29" s="138">
        <v>4.9979792539999996</v>
      </c>
      <c r="I29" s="138">
        <v>4.2435672909999997</v>
      </c>
      <c r="J29" s="138" t="s">
        <v>6</v>
      </c>
      <c r="K29" s="138" t="s">
        <v>6</v>
      </c>
    </row>
    <row r="30" spans="1:11" x14ac:dyDescent="0.25">
      <c r="A30" s="22">
        <v>24472</v>
      </c>
      <c r="B30" s="138">
        <v>19.158908455999999</v>
      </c>
      <c r="C30" s="138">
        <v>17.469194161000001</v>
      </c>
      <c r="D30" s="138">
        <v>14.417701778</v>
      </c>
      <c r="E30" s="138">
        <v>13.491966057999999</v>
      </c>
      <c r="F30" s="138">
        <v>18.555079047</v>
      </c>
      <c r="G30" s="138">
        <v>18.747938183999999</v>
      </c>
      <c r="H30" s="138">
        <v>5.0282763709999996</v>
      </c>
      <c r="I30" s="138">
        <v>4.561101549</v>
      </c>
      <c r="J30" s="138" t="s">
        <v>6</v>
      </c>
      <c r="K30" s="138" t="s">
        <v>6</v>
      </c>
    </row>
    <row r="31" spans="1:11" x14ac:dyDescent="0.25">
      <c r="A31" s="22">
        <v>24837</v>
      </c>
      <c r="B31" s="138">
        <v>20.433064168000001</v>
      </c>
      <c r="C31" s="138">
        <v>16.793600176999998</v>
      </c>
      <c r="D31" s="138">
        <v>14.350006863000001</v>
      </c>
      <c r="E31" s="138">
        <v>13.638480908</v>
      </c>
      <c r="F31" s="138">
        <v>18.099167606000002</v>
      </c>
      <c r="G31" s="138">
        <v>19.226617410999999</v>
      </c>
      <c r="H31" s="138">
        <v>5.0581395349999996</v>
      </c>
      <c r="I31" s="138">
        <v>4.6395348839999997</v>
      </c>
      <c r="J31" s="138" t="s">
        <v>6</v>
      </c>
      <c r="K31" s="138" t="s">
        <v>6</v>
      </c>
    </row>
    <row r="32" spans="1:11" x14ac:dyDescent="0.25">
      <c r="A32" s="22">
        <v>25203</v>
      </c>
      <c r="B32" s="138">
        <v>21.356477984000001</v>
      </c>
      <c r="C32" s="138">
        <v>17.733677594</v>
      </c>
      <c r="D32" s="138">
        <v>14.408406796</v>
      </c>
      <c r="E32" s="138">
        <v>13.932221236</v>
      </c>
      <c r="F32" s="138">
        <v>20.001746305000001</v>
      </c>
      <c r="G32" s="138">
        <v>20.892362095999999</v>
      </c>
      <c r="H32" s="138">
        <v>5.0919528009999997</v>
      </c>
      <c r="I32" s="138">
        <v>4.9537578399999997</v>
      </c>
      <c r="J32" s="138" t="s">
        <v>6</v>
      </c>
      <c r="K32" s="138" t="s">
        <v>6</v>
      </c>
    </row>
    <row r="33" spans="1:11" x14ac:dyDescent="0.25">
      <c r="A33" s="22">
        <v>25568</v>
      </c>
      <c r="B33" s="145">
        <v>21.686936464999999</v>
      </c>
      <c r="C33" s="145">
        <v>18.884331097</v>
      </c>
      <c r="D33" s="138">
        <v>15.166040595</v>
      </c>
      <c r="E33" s="138">
        <v>15.270276094</v>
      </c>
      <c r="F33" s="138">
        <v>20.658550304999999</v>
      </c>
      <c r="G33" s="138">
        <v>20.403407264999998</v>
      </c>
      <c r="H33" s="138">
        <v>5.1002358489999997</v>
      </c>
      <c r="I33" s="138">
        <v>4.9626572329999998</v>
      </c>
      <c r="J33" s="138" t="s">
        <v>6</v>
      </c>
      <c r="K33" s="138" t="s">
        <v>6</v>
      </c>
    </row>
    <row r="34" spans="1:11" ht="21" customHeight="1" x14ac:dyDescent="0.25">
      <c r="A34" s="22">
        <v>25933</v>
      </c>
      <c r="B34" s="138">
        <v>21.378258458000001</v>
      </c>
      <c r="C34" s="138">
        <v>19.240155297000001</v>
      </c>
      <c r="D34" s="138">
        <v>16.889468274999999</v>
      </c>
      <c r="E34" s="138">
        <v>16.008363678999999</v>
      </c>
      <c r="F34" s="138">
        <v>20.973669187999999</v>
      </c>
      <c r="G34" s="138">
        <v>20.28328814</v>
      </c>
      <c r="H34" s="138">
        <v>5.5622845429999996</v>
      </c>
      <c r="I34" s="138">
        <v>5.1989192209999997</v>
      </c>
      <c r="J34" s="138">
        <v>10.023473555000001</v>
      </c>
      <c r="K34" s="138">
        <v>8.906804803</v>
      </c>
    </row>
    <row r="35" spans="1:11" x14ac:dyDescent="0.25">
      <c r="A35" s="22">
        <v>26298</v>
      </c>
      <c r="B35" s="138">
        <v>20.575154907000002</v>
      </c>
      <c r="C35" s="138">
        <v>18.893663801999999</v>
      </c>
      <c r="D35" s="138">
        <v>17.394901565000001</v>
      </c>
      <c r="E35" s="138">
        <v>16.083704961999999</v>
      </c>
      <c r="F35" s="138">
        <v>21.033298348999999</v>
      </c>
      <c r="G35" s="138">
        <v>19.808860478</v>
      </c>
      <c r="H35" s="138">
        <v>5.4081895439999998</v>
      </c>
      <c r="I35" s="138">
        <v>5.3480985490000004</v>
      </c>
      <c r="J35" s="138">
        <v>10.864035844</v>
      </c>
      <c r="K35" s="138">
        <v>8.4066861970000009</v>
      </c>
    </row>
    <row r="36" spans="1:11" x14ac:dyDescent="0.25">
      <c r="A36" s="22">
        <v>26664</v>
      </c>
      <c r="B36" s="138">
        <v>20.565116758999999</v>
      </c>
      <c r="C36" s="138">
        <v>18.77305956</v>
      </c>
      <c r="D36" s="138">
        <v>17.540989524</v>
      </c>
      <c r="E36" s="138">
        <v>16.427974721999998</v>
      </c>
      <c r="F36" s="138">
        <v>19.810184856999999</v>
      </c>
      <c r="G36" s="138">
        <v>19.909342021</v>
      </c>
      <c r="H36" s="138">
        <v>5.5351418969999999</v>
      </c>
      <c r="I36" s="138">
        <v>5.8009537959999999</v>
      </c>
      <c r="J36" s="138">
        <v>9.8173637399999993</v>
      </c>
      <c r="K36" s="138">
        <v>7.7381340620000003</v>
      </c>
    </row>
    <row r="37" spans="1:11" x14ac:dyDescent="0.25">
      <c r="A37" s="22">
        <v>27029</v>
      </c>
      <c r="B37" s="138">
        <v>21.698695527000002</v>
      </c>
      <c r="C37" s="138">
        <v>18.968355211999999</v>
      </c>
      <c r="D37" s="138">
        <v>18.481366012999999</v>
      </c>
      <c r="E37" s="138">
        <v>17.516600533999998</v>
      </c>
      <c r="F37" s="138">
        <v>21.529416079000001</v>
      </c>
      <c r="G37" s="138">
        <v>23.622095368</v>
      </c>
      <c r="H37" s="138">
        <v>6.6858425710000002</v>
      </c>
      <c r="I37" s="138">
        <v>6.398204013</v>
      </c>
      <c r="J37" s="138">
        <v>9.3096238620000005</v>
      </c>
      <c r="K37" s="138">
        <v>9.3613787909999999</v>
      </c>
    </row>
    <row r="38" spans="1:11" x14ac:dyDescent="0.25">
      <c r="A38" s="22">
        <v>27394</v>
      </c>
      <c r="B38" s="138">
        <v>25.770883236</v>
      </c>
      <c r="C38" s="138">
        <v>21.715904338000001</v>
      </c>
      <c r="D38" s="138">
        <v>21.715409803</v>
      </c>
      <c r="E38" s="138">
        <v>22.499040058999999</v>
      </c>
      <c r="F38" s="138">
        <v>25.487128585000001</v>
      </c>
      <c r="G38" s="138">
        <v>29.791985844999999</v>
      </c>
      <c r="H38" s="138">
        <v>8.1995858140000006</v>
      </c>
      <c r="I38" s="138">
        <v>8.2513590469999993</v>
      </c>
      <c r="J38" s="138">
        <v>12.614833815000001</v>
      </c>
      <c r="K38" s="138">
        <v>13.415200123</v>
      </c>
    </row>
    <row r="39" spans="1:11" ht="21" customHeight="1" x14ac:dyDescent="0.25">
      <c r="A39" s="22">
        <v>27759</v>
      </c>
      <c r="B39" s="138">
        <v>24.179234496999999</v>
      </c>
      <c r="C39" s="138">
        <v>21.809041577999999</v>
      </c>
      <c r="D39" s="138">
        <v>19.858260172000001</v>
      </c>
      <c r="E39" s="138">
        <v>18.511415005</v>
      </c>
      <c r="F39" s="138">
        <v>24.127894348000002</v>
      </c>
      <c r="G39" s="138">
        <v>25.512837221000002</v>
      </c>
      <c r="H39" s="138">
        <v>8.2319425489999993</v>
      </c>
      <c r="I39" s="138">
        <v>7.2823312959999997</v>
      </c>
      <c r="J39" s="138">
        <v>11.869939026000001</v>
      </c>
      <c r="K39" s="138">
        <v>11.928631478</v>
      </c>
    </row>
    <row r="40" spans="1:11" x14ac:dyDescent="0.25">
      <c r="A40" s="22">
        <v>28125</v>
      </c>
      <c r="B40" s="138">
        <v>25.537328423000002</v>
      </c>
      <c r="C40" s="138">
        <v>23.552058922000001</v>
      </c>
      <c r="D40" s="138">
        <v>20.393303314000001</v>
      </c>
      <c r="E40" s="138">
        <v>20.976250901</v>
      </c>
      <c r="F40" s="138">
        <v>26.479798533</v>
      </c>
      <c r="G40" s="138">
        <v>27.284207453</v>
      </c>
      <c r="H40" s="138">
        <v>7.9801430550000001</v>
      </c>
      <c r="I40" s="138">
        <v>8.0655492689999999</v>
      </c>
      <c r="J40" s="138">
        <v>12.574429361</v>
      </c>
      <c r="K40" s="138">
        <v>11.928734825999999</v>
      </c>
    </row>
    <row r="41" spans="1:11" x14ac:dyDescent="0.25">
      <c r="A41" s="22">
        <v>28490</v>
      </c>
      <c r="B41" s="138">
        <v>25.407672731000002</v>
      </c>
      <c r="C41" s="138">
        <v>23.349671661999999</v>
      </c>
      <c r="D41" s="138">
        <v>21.287616746000001</v>
      </c>
      <c r="E41" s="138">
        <v>21.073965999999999</v>
      </c>
      <c r="F41" s="138">
        <v>27.988734157</v>
      </c>
      <c r="G41" s="138">
        <v>27.099358472999999</v>
      </c>
      <c r="H41" s="138">
        <v>7.6520318950000004</v>
      </c>
      <c r="I41" s="138">
        <v>8.7616485730000004</v>
      </c>
      <c r="J41" s="138">
        <v>12.146332376</v>
      </c>
      <c r="K41" s="138">
        <v>10.714904699</v>
      </c>
    </row>
    <row r="42" spans="1:11" x14ac:dyDescent="0.25">
      <c r="A42" s="22">
        <v>28855</v>
      </c>
      <c r="B42" s="138">
        <v>24.922673579000001</v>
      </c>
      <c r="C42" s="138">
        <v>22.676525172000002</v>
      </c>
      <c r="D42" s="138">
        <v>21.281052788</v>
      </c>
      <c r="E42" s="138">
        <v>19.837803574999999</v>
      </c>
      <c r="F42" s="138">
        <v>26.353678125999998</v>
      </c>
      <c r="G42" s="138">
        <v>24.904776486999999</v>
      </c>
      <c r="H42" s="138">
        <v>7.9477802349999997</v>
      </c>
      <c r="I42" s="138">
        <v>9.0278959010000008</v>
      </c>
      <c r="J42" s="138">
        <v>10.313678016000001</v>
      </c>
      <c r="K42" s="138">
        <v>8.7725250409999997</v>
      </c>
    </row>
    <row r="43" spans="1:11" x14ac:dyDescent="0.25">
      <c r="A43" s="22">
        <v>29220</v>
      </c>
      <c r="B43" s="138">
        <v>25.188168762</v>
      </c>
      <c r="C43" s="138">
        <v>24.830139549999998</v>
      </c>
      <c r="D43" s="138">
        <v>21.714712594000002</v>
      </c>
      <c r="E43" s="138">
        <v>20.922830607000002</v>
      </c>
      <c r="F43" s="138">
        <v>25.700786546</v>
      </c>
      <c r="G43" s="138">
        <v>25.114270974</v>
      </c>
      <c r="H43" s="138">
        <v>8.7580405740000007</v>
      </c>
      <c r="I43" s="138">
        <v>9.6182392570000008</v>
      </c>
      <c r="J43" s="138">
        <v>10.729268714</v>
      </c>
      <c r="K43" s="138">
        <v>11.662683455</v>
      </c>
    </row>
    <row r="44" spans="1:11" ht="21" customHeight="1" x14ac:dyDescent="0.25">
      <c r="A44" s="22">
        <v>29586</v>
      </c>
      <c r="B44" s="138">
        <v>26.313853802000001</v>
      </c>
      <c r="C44" s="138">
        <v>26.956830518</v>
      </c>
      <c r="D44" s="138">
        <v>21.999116258000001</v>
      </c>
      <c r="E44" s="138">
        <v>23.243574153000001</v>
      </c>
      <c r="F44" s="138">
        <v>24.92037114</v>
      </c>
      <c r="G44" s="138">
        <v>22.686531566999999</v>
      </c>
      <c r="H44" s="138">
        <v>9.8274594900000007</v>
      </c>
      <c r="I44" s="138">
        <v>10.282434466</v>
      </c>
      <c r="J44" s="138">
        <v>12.561209803000001</v>
      </c>
      <c r="K44" s="138">
        <v>13.492843426</v>
      </c>
    </row>
    <row r="45" spans="1:11" x14ac:dyDescent="0.25">
      <c r="A45" s="22">
        <v>29951</v>
      </c>
      <c r="B45" s="138">
        <v>28.452754332000001</v>
      </c>
      <c r="C45" s="138">
        <v>27.902977754999998</v>
      </c>
      <c r="D45" s="138">
        <v>23.051057479000001</v>
      </c>
      <c r="E45" s="138">
        <v>24.295317545</v>
      </c>
      <c r="F45" s="138">
        <v>24.123214593</v>
      </c>
      <c r="G45" s="138">
        <v>21.341593530000001</v>
      </c>
      <c r="H45" s="138">
        <v>9.5166822579999995</v>
      </c>
      <c r="I45" s="138">
        <v>9.9095728090000001</v>
      </c>
      <c r="J45" s="138">
        <v>13.514808623</v>
      </c>
      <c r="K45" s="138">
        <v>12.927853710999999</v>
      </c>
    </row>
    <row r="46" spans="1:11" x14ac:dyDescent="0.25">
      <c r="A46" s="22">
        <v>30316</v>
      </c>
      <c r="B46" s="138">
        <v>29.491635763000001</v>
      </c>
      <c r="C46" s="138">
        <v>27.287522813999999</v>
      </c>
      <c r="D46" s="138">
        <v>22.384690707000001</v>
      </c>
      <c r="E46" s="138">
        <v>24.758343018000001</v>
      </c>
      <c r="F46" s="138">
        <v>23.691537531000002</v>
      </c>
      <c r="G46" s="138">
        <v>21.737554412000001</v>
      </c>
      <c r="H46" s="138">
        <v>8.4694060649999994</v>
      </c>
      <c r="I46" s="138">
        <v>9.0675279619999998</v>
      </c>
      <c r="J46" s="138">
        <v>13.325386373000001</v>
      </c>
      <c r="K46" s="138">
        <v>12.800602423999999</v>
      </c>
    </row>
    <row r="47" spans="1:11" x14ac:dyDescent="0.25">
      <c r="A47" s="22">
        <v>30681</v>
      </c>
      <c r="B47" s="138">
        <v>28.674006702</v>
      </c>
      <c r="C47" s="138">
        <v>27.016375922999998</v>
      </c>
      <c r="D47" s="138">
        <v>23.435048146</v>
      </c>
      <c r="E47" s="138">
        <v>23.549397017</v>
      </c>
      <c r="F47" s="138">
        <v>23.737425405</v>
      </c>
      <c r="G47" s="138">
        <v>22.611253197</v>
      </c>
      <c r="H47" s="138">
        <v>7.6224545949999998</v>
      </c>
      <c r="I47" s="138">
        <v>9.0423775450000008</v>
      </c>
      <c r="J47" s="138">
        <v>12.718662386</v>
      </c>
      <c r="K47" s="138">
        <v>11.250861563999999</v>
      </c>
    </row>
    <row r="48" spans="1:11" x14ac:dyDescent="0.25">
      <c r="A48" s="22">
        <v>31047</v>
      </c>
      <c r="B48" s="138">
        <v>30.700636942999999</v>
      </c>
      <c r="C48" s="138">
        <v>28.446921444000001</v>
      </c>
      <c r="D48" s="138">
        <v>24.906737207999999</v>
      </c>
      <c r="E48" s="138">
        <v>24.494958484000001</v>
      </c>
      <c r="F48" s="138">
        <v>25.329628534000001</v>
      </c>
      <c r="G48" s="138">
        <v>25.088482018000001</v>
      </c>
      <c r="H48" s="138">
        <v>7.4895977809999996</v>
      </c>
      <c r="I48" s="138">
        <v>10.033188032</v>
      </c>
      <c r="J48" s="138">
        <v>13.784795125</v>
      </c>
      <c r="K48" s="138">
        <v>11.442299310999999</v>
      </c>
    </row>
    <row r="49" spans="1:11" ht="21" customHeight="1" x14ac:dyDescent="0.25">
      <c r="A49" s="22">
        <v>31412</v>
      </c>
      <c r="B49" s="138">
        <v>32.415355390999999</v>
      </c>
      <c r="C49" s="138">
        <v>28.979795004</v>
      </c>
      <c r="D49" s="138">
        <v>24.415792080999999</v>
      </c>
      <c r="E49" s="138">
        <v>24.468087803</v>
      </c>
      <c r="F49" s="138">
        <v>25.692313247000001</v>
      </c>
      <c r="G49" s="138">
        <v>24.392533487000001</v>
      </c>
      <c r="H49" s="138">
        <v>6.9877852039999997</v>
      </c>
      <c r="I49" s="138">
        <v>9.6151186909999993</v>
      </c>
      <c r="J49" s="138">
        <v>13.315141217000001</v>
      </c>
      <c r="K49" s="138">
        <v>10.257521553</v>
      </c>
    </row>
    <row r="50" spans="1:11" x14ac:dyDescent="0.25">
      <c r="A50" s="22">
        <v>31777</v>
      </c>
      <c r="B50" s="138">
        <v>30.081089160000001</v>
      </c>
      <c r="C50" s="138">
        <v>25.128961654000001</v>
      </c>
      <c r="D50" s="138">
        <v>21.383692182000001</v>
      </c>
      <c r="E50" s="138">
        <v>21.120217960000002</v>
      </c>
      <c r="F50" s="138">
        <v>22.925143165000001</v>
      </c>
      <c r="G50" s="138">
        <v>23.172930616999999</v>
      </c>
      <c r="H50" s="138">
        <v>7.0093457939999997</v>
      </c>
      <c r="I50" s="138">
        <v>9.8895100009999997</v>
      </c>
      <c r="J50" s="138">
        <v>10.461734558</v>
      </c>
      <c r="K50" s="138">
        <v>6.9397552640000004</v>
      </c>
    </row>
    <row r="51" spans="1:11" x14ac:dyDescent="0.25">
      <c r="A51" s="22">
        <v>32142</v>
      </c>
      <c r="B51" s="138">
        <v>29.227418248999999</v>
      </c>
      <c r="C51" s="138">
        <v>24.373550646000002</v>
      </c>
      <c r="D51" s="138">
        <v>20.631835189</v>
      </c>
      <c r="E51" s="138">
        <v>21.391659964999999</v>
      </c>
      <c r="F51" s="138">
        <v>22.632921051</v>
      </c>
      <c r="G51" s="138">
        <v>23.090916392</v>
      </c>
      <c r="H51" s="138">
        <v>7.4950568459999998</v>
      </c>
      <c r="I51" s="138">
        <v>10.477426265</v>
      </c>
      <c r="J51" s="138">
        <v>9.5351305310000001</v>
      </c>
      <c r="K51" s="138">
        <v>6.8786213160000003</v>
      </c>
    </row>
    <row r="52" spans="1:11" x14ac:dyDescent="0.25">
      <c r="A52" s="22">
        <v>32508</v>
      </c>
      <c r="B52" s="138">
        <v>29.802633336</v>
      </c>
      <c r="C52" s="138">
        <v>24.872472824999999</v>
      </c>
      <c r="D52" s="138">
        <v>21.422237319000001</v>
      </c>
      <c r="E52" s="138">
        <v>21.802385054999998</v>
      </c>
      <c r="F52" s="138">
        <v>20.591555008</v>
      </c>
      <c r="G52" s="138">
        <v>23.060704101999999</v>
      </c>
      <c r="H52" s="138">
        <v>8.4905660380000008</v>
      </c>
      <c r="I52" s="138">
        <v>10.579787639999999</v>
      </c>
      <c r="J52" s="138">
        <v>9.1990319219999996</v>
      </c>
      <c r="K52" s="138">
        <v>7.3122274960000002</v>
      </c>
    </row>
    <row r="53" spans="1:11" x14ac:dyDescent="0.25">
      <c r="A53" s="22">
        <v>32873</v>
      </c>
      <c r="B53" s="138">
        <v>31.511835157</v>
      </c>
      <c r="C53" s="138">
        <v>26.589542418000001</v>
      </c>
      <c r="D53" s="138">
        <v>22.794110732</v>
      </c>
      <c r="E53" s="138">
        <v>23.211005139000001</v>
      </c>
      <c r="F53" s="138">
        <v>21.109480291000001</v>
      </c>
      <c r="G53" s="138">
        <v>23.834932168000002</v>
      </c>
      <c r="H53" s="138">
        <v>8.9389534879999992</v>
      </c>
      <c r="I53" s="138">
        <v>10.475751560000001</v>
      </c>
      <c r="J53" s="138">
        <v>9.7128278290000001</v>
      </c>
      <c r="K53" s="138">
        <v>8.4145024110000008</v>
      </c>
    </row>
    <row r="54" spans="1:11" ht="21" customHeight="1" x14ac:dyDescent="0.25">
      <c r="A54" s="22">
        <v>33238</v>
      </c>
      <c r="B54" s="145">
        <v>32.269568677999999</v>
      </c>
      <c r="C54" s="145">
        <v>26.718860012</v>
      </c>
      <c r="D54" s="138">
        <v>21.988701259999999</v>
      </c>
      <c r="E54" s="138">
        <v>22.597585688999999</v>
      </c>
      <c r="F54" s="138">
        <v>21.325245885000001</v>
      </c>
      <c r="G54" s="138">
        <v>22.737924179</v>
      </c>
      <c r="H54" s="138">
        <v>9.2552531400000007</v>
      </c>
      <c r="I54" s="138">
        <v>10.559943652999999</v>
      </c>
      <c r="J54" s="138">
        <v>9.8255978949999996</v>
      </c>
      <c r="K54" s="138">
        <v>9.0781966319999992</v>
      </c>
    </row>
    <row r="55" spans="1:11" x14ac:dyDescent="0.25">
      <c r="A55" s="22">
        <v>33603</v>
      </c>
      <c r="B55" s="138">
        <v>23.566011774</v>
      </c>
      <c r="C55" s="138">
        <v>24.069401423999999</v>
      </c>
      <c r="D55" s="138">
        <v>22.414268867000001</v>
      </c>
      <c r="E55" s="138">
        <v>22.539431287999999</v>
      </c>
      <c r="F55" s="138">
        <v>20.662023071</v>
      </c>
      <c r="G55" s="138">
        <v>20.794071789</v>
      </c>
      <c r="H55" s="138">
        <v>9.6604472159999997</v>
      </c>
      <c r="I55" s="138">
        <v>10.124876178999999</v>
      </c>
      <c r="J55" s="138">
        <v>9.4013691519999991</v>
      </c>
      <c r="K55" s="138">
        <v>7.9613724939999999</v>
      </c>
    </row>
    <row r="56" spans="1:11" x14ac:dyDescent="0.25">
      <c r="A56" s="22">
        <v>33969</v>
      </c>
      <c r="B56" s="138">
        <v>22.08954962</v>
      </c>
      <c r="C56" s="138">
        <v>22.594494383000001</v>
      </c>
      <c r="D56" s="138">
        <v>22.445403890000001</v>
      </c>
      <c r="E56" s="138">
        <v>21.517950603999999</v>
      </c>
      <c r="F56" s="138">
        <v>21.017537686000001</v>
      </c>
      <c r="G56" s="138">
        <v>21.440602492</v>
      </c>
      <c r="H56" s="138">
        <v>9.7096759349999999</v>
      </c>
      <c r="I56" s="138">
        <v>10.241860037</v>
      </c>
      <c r="J56" s="138">
        <v>9.3056632340000007</v>
      </c>
      <c r="K56" s="138">
        <v>7.3322517850000004</v>
      </c>
    </row>
    <row r="57" spans="1:11" x14ac:dyDescent="0.25">
      <c r="A57" s="22">
        <v>34334</v>
      </c>
      <c r="B57" s="138">
        <v>19.879021702999999</v>
      </c>
      <c r="C57" s="138">
        <v>19.870372267</v>
      </c>
      <c r="D57" s="138">
        <v>21.816309385</v>
      </c>
      <c r="E57" s="138">
        <v>19.909306926999999</v>
      </c>
      <c r="F57" s="138">
        <v>22.769585313</v>
      </c>
      <c r="G57" s="138">
        <v>22.851150325999999</v>
      </c>
      <c r="H57" s="138">
        <v>9.5471378999999992</v>
      </c>
      <c r="I57" s="138">
        <v>10.497769224000001</v>
      </c>
      <c r="J57" s="138">
        <v>8.714794328</v>
      </c>
      <c r="K57" s="138">
        <v>6.6573156950000003</v>
      </c>
    </row>
    <row r="58" spans="1:11" x14ac:dyDescent="0.25">
      <c r="A58" s="22">
        <v>34699</v>
      </c>
      <c r="B58" s="138">
        <v>20.605706139999999</v>
      </c>
      <c r="C58" s="138">
        <v>20.490038193</v>
      </c>
      <c r="D58" s="138">
        <v>22.750512294</v>
      </c>
      <c r="E58" s="138">
        <v>21.000836856999999</v>
      </c>
      <c r="F58" s="138">
        <v>23.925204695000001</v>
      </c>
      <c r="G58" s="138">
        <v>23.659448303000001</v>
      </c>
      <c r="H58" s="138">
        <v>9.8926885500000008</v>
      </c>
      <c r="I58" s="138">
        <v>11.162037545</v>
      </c>
      <c r="J58" s="138">
        <v>8.6575166530000001</v>
      </c>
      <c r="K58" s="138">
        <v>6.8267216179999997</v>
      </c>
    </row>
    <row r="59" spans="1:11" ht="21" customHeight="1" x14ac:dyDescent="0.25">
      <c r="A59" s="22">
        <v>35064</v>
      </c>
      <c r="B59" s="138">
        <v>21.481528267000002</v>
      </c>
      <c r="C59" s="138">
        <v>21.124620381</v>
      </c>
      <c r="D59" s="138">
        <v>23.689654921999999</v>
      </c>
      <c r="E59" s="138">
        <v>21.742006771</v>
      </c>
      <c r="F59" s="138">
        <v>25.696760285</v>
      </c>
      <c r="G59" s="138">
        <v>25.133316411999999</v>
      </c>
      <c r="H59" s="138">
        <v>10.639161224</v>
      </c>
      <c r="I59" s="138">
        <v>11.814600049999999</v>
      </c>
      <c r="J59" s="138">
        <v>8.6693855479999993</v>
      </c>
      <c r="K59" s="138">
        <v>7.4472838079999999</v>
      </c>
    </row>
    <row r="60" spans="1:11" x14ac:dyDescent="0.25">
      <c r="A60" s="22">
        <v>35430</v>
      </c>
      <c r="B60" s="138">
        <v>22.282169079999999</v>
      </c>
      <c r="C60" s="138">
        <v>21.621417015999999</v>
      </c>
      <c r="D60" s="138">
        <v>24.123002755000002</v>
      </c>
      <c r="E60" s="138">
        <v>21.989477403999999</v>
      </c>
      <c r="F60" s="138">
        <v>26.267144915999999</v>
      </c>
      <c r="G60" s="138">
        <v>25.790463973000001</v>
      </c>
      <c r="H60" s="138">
        <v>10.746801104999999</v>
      </c>
      <c r="I60" s="138">
        <v>11.940890117</v>
      </c>
      <c r="J60" s="138">
        <v>9.1338432180000009</v>
      </c>
      <c r="K60" s="138">
        <v>8.7635948290000005</v>
      </c>
    </row>
    <row r="61" spans="1:11" x14ac:dyDescent="0.25">
      <c r="A61" s="22">
        <v>35795</v>
      </c>
      <c r="B61" s="138">
        <v>24.701399974000001</v>
      </c>
      <c r="C61" s="138">
        <v>23.678921095</v>
      </c>
      <c r="D61" s="138">
        <v>26.630325048</v>
      </c>
      <c r="E61" s="138">
        <v>23.173128427000002</v>
      </c>
      <c r="F61" s="138">
        <v>25.618988899000001</v>
      </c>
      <c r="G61" s="138">
        <v>25.085572939999999</v>
      </c>
      <c r="H61" s="138">
        <v>11.119660510999999</v>
      </c>
      <c r="I61" s="138">
        <v>12.308804328000001</v>
      </c>
      <c r="J61" s="138">
        <v>10.185686321</v>
      </c>
      <c r="K61" s="138">
        <v>9.2205744000000003</v>
      </c>
    </row>
    <row r="62" spans="1:11" x14ac:dyDescent="0.25">
      <c r="A62" s="22">
        <v>36160</v>
      </c>
      <c r="B62" s="138">
        <v>25.660160905000001</v>
      </c>
      <c r="C62" s="138">
        <v>24.495304873999999</v>
      </c>
      <c r="D62" s="138">
        <v>27.252767103</v>
      </c>
      <c r="E62" s="138">
        <v>24.168665699999998</v>
      </c>
      <c r="F62" s="138">
        <v>24.321402787</v>
      </c>
      <c r="G62" s="138">
        <v>24.819506104999999</v>
      </c>
      <c r="H62" s="138">
        <v>10.515513969000001</v>
      </c>
      <c r="I62" s="138">
        <v>12.310764884999999</v>
      </c>
      <c r="J62" s="138">
        <v>10.2438395</v>
      </c>
      <c r="K62" s="138">
        <v>8.5212682920000002</v>
      </c>
    </row>
    <row r="63" spans="1:11" x14ac:dyDescent="0.25">
      <c r="A63" s="22">
        <v>36525</v>
      </c>
      <c r="B63" s="138">
        <v>26.029876181999999</v>
      </c>
      <c r="C63" s="138">
        <v>25.489351254999999</v>
      </c>
      <c r="D63" s="138">
        <v>27.206977324</v>
      </c>
      <c r="E63" s="138">
        <v>24.463684140000002</v>
      </c>
      <c r="F63" s="138">
        <v>24.210515254000001</v>
      </c>
      <c r="G63" s="138">
        <v>25.257875262999999</v>
      </c>
      <c r="H63" s="138">
        <v>10.309203422</v>
      </c>
      <c r="I63" s="138">
        <v>13.004610016999999</v>
      </c>
      <c r="J63" s="138">
        <v>9.6947053679999993</v>
      </c>
      <c r="K63" s="138">
        <v>8.2260483390000001</v>
      </c>
    </row>
    <row r="64" spans="1:11" ht="21" customHeight="1" x14ac:dyDescent="0.25">
      <c r="A64" s="22">
        <v>36891</v>
      </c>
      <c r="B64" s="138">
        <v>29.680653249999999</v>
      </c>
      <c r="C64" s="138">
        <v>29.514946047999999</v>
      </c>
      <c r="D64" s="138">
        <v>29.758048988999999</v>
      </c>
      <c r="E64" s="138">
        <v>28.027998043</v>
      </c>
      <c r="F64" s="138">
        <v>25.556343058</v>
      </c>
      <c r="G64" s="138">
        <v>26.781678176</v>
      </c>
      <c r="H64" s="138">
        <v>10.692615354999999</v>
      </c>
      <c r="I64" s="138">
        <v>14.410301434000001</v>
      </c>
      <c r="J64" s="138">
        <v>10.309888869</v>
      </c>
      <c r="K64" s="138">
        <v>8.9653047840000006</v>
      </c>
    </row>
    <row r="65" spans="1:11" x14ac:dyDescent="0.25">
      <c r="A65" s="22">
        <v>37256</v>
      </c>
      <c r="B65" s="138">
        <v>30.560411381000002</v>
      </c>
      <c r="C65" s="138">
        <v>28.998874987000001</v>
      </c>
      <c r="D65" s="138">
        <v>29.430603510000001</v>
      </c>
      <c r="E65" s="138">
        <v>27.462629346</v>
      </c>
      <c r="F65" s="138">
        <v>25.449309976999999</v>
      </c>
      <c r="G65" s="138">
        <v>27.184926755999999</v>
      </c>
      <c r="H65" s="138">
        <v>9.7033614000000004</v>
      </c>
      <c r="I65" s="138">
        <v>13.264158610000001</v>
      </c>
      <c r="J65" s="138">
        <v>9.9313252819999995</v>
      </c>
      <c r="K65" s="138">
        <v>9.3459050989999994</v>
      </c>
    </row>
    <row r="66" spans="1:11" x14ac:dyDescent="0.25">
      <c r="A66" s="22">
        <v>37621</v>
      </c>
      <c r="B66" s="138">
        <v>31.190450489</v>
      </c>
      <c r="C66" s="138">
        <v>27.142118235000002</v>
      </c>
      <c r="D66" s="138">
        <v>28.730701758999999</v>
      </c>
      <c r="E66" s="138">
        <v>26.401823091000001</v>
      </c>
      <c r="F66" s="138">
        <v>24.431505232999999</v>
      </c>
      <c r="G66" s="138">
        <v>26.804676867000001</v>
      </c>
      <c r="H66" s="138">
        <v>9.1315844849999994</v>
      </c>
      <c r="I66" s="138">
        <v>13.154788591999999</v>
      </c>
      <c r="J66" s="138">
        <v>10.694117930000001</v>
      </c>
      <c r="K66" s="138">
        <v>9.4491302249999993</v>
      </c>
    </row>
    <row r="67" spans="1:11" x14ac:dyDescent="0.25">
      <c r="A67" s="22">
        <v>37986</v>
      </c>
      <c r="B67" s="138">
        <v>31.26784511</v>
      </c>
      <c r="C67" s="138">
        <v>27.646699184999999</v>
      </c>
      <c r="D67" s="138">
        <v>27.136967667</v>
      </c>
      <c r="E67" s="138">
        <v>25.461914620000002</v>
      </c>
      <c r="F67" s="138">
        <v>23.968674901</v>
      </c>
      <c r="G67" s="138">
        <v>26.099443803</v>
      </c>
      <c r="H67" s="138">
        <v>9.0359184740000007</v>
      </c>
      <c r="I67" s="138">
        <v>13.591410989</v>
      </c>
      <c r="J67" s="138">
        <v>11.330792712999999</v>
      </c>
      <c r="K67" s="138">
        <v>9.7442191969999996</v>
      </c>
    </row>
    <row r="68" spans="1:11" x14ac:dyDescent="0.25">
      <c r="A68" s="22">
        <v>38352</v>
      </c>
      <c r="B68" s="138">
        <v>33.935212643</v>
      </c>
      <c r="C68" s="138">
        <v>28.971278302999998</v>
      </c>
      <c r="D68" s="138">
        <v>27.53810386</v>
      </c>
      <c r="E68" s="138">
        <v>26.211660969</v>
      </c>
      <c r="F68" s="138">
        <v>23.984529172999999</v>
      </c>
      <c r="G68" s="138">
        <v>26.304023003000001</v>
      </c>
      <c r="H68" s="138">
        <v>9.6290475719999993</v>
      </c>
      <c r="I68" s="138">
        <v>14.819271191</v>
      </c>
      <c r="J68" s="138">
        <v>12.660808578999999</v>
      </c>
      <c r="K68" s="138">
        <v>10.771609967</v>
      </c>
    </row>
    <row r="69" spans="1:11" ht="21" customHeight="1" x14ac:dyDescent="0.25">
      <c r="A69" s="22">
        <v>38717</v>
      </c>
      <c r="B69" s="138">
        <v>35.953149791000001</v>
      </c>
      <c r="C69" s="138">
        <v>30.999952703000002</v>
      </c>
      <c r="D69" s="138">
        <v>28.163556526000001</v>
      </c>
      <c r="E69" s="138">
        <v>27.659279598000001</v>
      </c>
      <c r="F69" s="138">
        <v>25.207001751</v>
      </c>
      <c r="G69" s="138">
        <v>27.337272287000001</v>
      </c>
      <c r="H69" s="138">
        <v>9.9822074969999992</v>
      </c>
      <c r="I69" s="138">
        <v>15.656635376000001</v>
      </c>
      <c r="J69" s="138">
        <v>13.689358455000001</v>
      </c>
      <c r="K69" s="138">
        <v>12.301564632</v>
      </c>
    </row>
    <row r="70" spans="1:11" x14ac:dyDescent="0.25">
      <c r="A70" s="22">
        <v>39082</v>
      </c>
      <c r="B70" s="138">
        <v>38.969449916999999</v>
      </c>
      <c r="C70" s="138">
        <v>33.789743547</v>
      </c>
      <c r="D70" s="138">
        <v>28.927848483999998</v>
      </c>
      <c r="E70" s="138">
        <v>28.941429046</v>
      </c>
      <c r="F70" s="138">
        <v>27.412859925999999</v>
      </c>
      <c r="G70" s="138">
        <v>29.291919246999999</v>
      </c>
      <c r="H70" s="138">
        <v>10.641593561000001</v>
      </c>
      <c r="I70" s="138">
        <v>16.333709719000002</v>
      </c>
      <c r="J70" s="138">
        <v>15.499198988</v>
      </c>
      <c r="K70" s="138">
        <v>14.215673942</v>
      </c>
    </row>
    <row r="71" spans="1:11" x14ac:dyDescent="0.25">
      <c r="A71" s="22">
        <v>39447</v>
      </c>
      <c r="B71" s="138">
        <v>40.636805627000001</v>
      </c>
      <c r="C71" s="138">
        <v>34.247036055000002</v>
      </c>
      <c r="D71" s="138">
        <v>28.858534468999999</v>
      </c>
      <c r="E71" s="138">
        <v>29.294026662</v>
      </c>
      <c r="F71" s="138">
        <v>25.407980387999999</v>
      </c>
      <c r="G71" s="138">
        <v>27.341372108000002</v>
      </c>
      <c r="H71" s="138">
        <v>11.463846016</v>
      </c>
      <c r="I71" s="138">
        <v>16.548064833000002</v>
      </c>
      <c r="J71" s="138">
        <v>17.119090072999999</v>
      </c>
      <c r="K71" s="138">
        <v>15.376635921</v>
      </c>
    </row>
    <row r="72" spans="1:11" x14ac:dyDescent="0.25">
      <c r="A72" s="22">
        <v>39813</v>
      </c>
      <c r="B72" s="138">
        <v>40.948873818000003</v>
      </c>
      <c r="C72" s="138">
        <v>35.164292776000003</v>
      </c>
      <c r="D72" s="138">
        <v>29.199059678000001</v>
      </c>
      <c r="E72" s="138">
        <v>29.980733163</v>
      </c>
      <c r="F72" s="138">
        <v>27.379437367000001</v>
      </c>
      <c r="G72" s="138">
        <v>29.057112738000001</v>
      </c>
      <c r="H72" s="138">
        <v>12.425947366000001</v>
      </c>
      <c r="I72" s="138">
        <v>17.442230481999999</v>
      </c>
      <c r="J72" s="138">
        <v>17.055078647999999</v>
      </c>
      <c r="K72" s="138">
        <v>16.718717628</v>
      </c>
    </row>
    <row r="73" spans="1:11" x14ac:dyDescent="0.25">
      <c r="A73" s="22">
        <v>40178</v>
      </c>
      <c r="B73" s="138">
        <v>35.454516292999998</v>
      </c>
      <c r="C73" s="138">
        <v>30.684611281999999</v>
      </c>
      <c r="D73" s="138">
        <v>25.880948231000001</v>
      </c>
      <c r="E73" s="138">
        <v>26.318164071999998</v>
      </c>
      <c r="F73" s="138">
        <v>26.70736595</v>
      </c>
      <c r="G73" s="138">
        <v>27.946364158000002</v>
      </c>
      <c r="H73" s="138">
        <v>10.932373723</v>
      </c>
      <c r="I73" s="138">
        <v>13.827090570999999</v>
      </c>
      <c r="J73" s="138">
        <v>12.308472997000001</v>
      </c>
      <c r="K73" s="138">
        <v>11.864566305</v>
      </c>
    </row>
    <row r="74" spans="1:11" ht="21" customHeight="1" x14ac:dyDescent="0.25">
      <c r="A74" s="22">
        <v>40543</v>
      </c>
      <c r="B74" s="138">
        <v>39.495346542999997</v>
      </c>
      <c r="C74" s="138">
        <v>34.389888577000001</v>
      </c>
      <c r="D74" s="138">
        <v>27.826488092000002</v>
      </c>
      <c r="E74" s="138">
        <v>28.761067155999999</v>
      </c>
      <c r="F74" s="138">
        <v>28.746366438999999</v>
      </c>
      <c r="G74" s="138">
        <v>30.304813784</v>
      </c>
      <c r="H74" s="138">
        <v>12.341019337000001</v>
      </c>
      <c r="I74" s="138">
        <v>15.878795932999999</v>
      </c>
      <c r="J74" s="138">
        <v>14.782740799000001</v>
      </c>
      <c r="K74" s="138">
        <v>13.457279822</v>
      </c>
    </row>
    <row r="75" spans="1:11" x14ac:dyDescent="0.25">
      <c r="A75" s="22">
        <v>40908</v>
      </c>
      <c r="B75" s="138">
        <v>41.644249985000002</v>
      </c>
      <c r="C75" s="138">
        <v>36.792855297000003</v>
      </c>
      <c r="D75" s="138">
        <v>29.538847336</v>
      </c>
      <c r="E75" s="138">
        <v>31.066788146</v>
      </c>
      <c r="F75" s="138">
        <v>31.264921899000001</v>
      </c>
      <c r="G75" s="138">
        <v>32.059139672000001</v>
      </c>
      <c r="H75" s="138">
        <v>13.563722379</v>
      </c>
      <c r="I75" s="138">
        <v>17.279178446</v>
      </c>
      <c r="J75" s="138">
        <v>14.664526221999999</v>
      </c>
      <c r="K75" s="138">
        <v>15.306859134</v>
      </c>
    </row>
    <row r="76" spans="1:11" x14ac:dyDescent="0.25">
      <c r="A76" s="22">
        <v>41274</v>
      </c>
      <c r="B76" s="138">
        <v>42.672743762000003</v>
      </c>
      <c r="C76" s="138">
        <v>36.639494694</v>
      </c>
      <c r="D76" s="138">
        <v>30.355678652999998</v>
      </c>
      <c r="E76" s="138">
        <v>31.303278423999998</v>
      </c>
      <c r="F76" s="138">
        <v>30.499538829999999</v>
      </c>
      <c r="G76" s="138">
        <v>31.469331617000002</v>
      </c>
      <c r="H76" s="138">
        <v>13.644026086</v>
      </c>
      <c r="I76" s="138">
        <v>17.037652269999999</v>
      </c>
      <c r="J76" s="138">
        <v>14.273918283</v>
      </c>
      <c r="K76" s="138">
        <v>15.900387236</v>
      </c>
    </row>
    <row r="77" spans="1:11" x14ac:dyDescent="0.25">
      <c r="A77" s="22">
        <v>41639</v>
      </c>
      <c r="B77" s="138">
        <v>41.647058004000002</v>
      </c>
      <c r="C77" s="138">
        <v>35.886432384999999</v>
      </c>
      <c r="D77" s="138">
        <v>30.591285342999999</v>
      </c>
      <c r="E77" s="138">
        <v>31.227948530999999</v>
      </c>
      <c r="F77" s="138">
        <v>30.207616014999999</v>
      </c>
      <c r="G77" s="138">
        <v>31.511923500000002</v>
      </c>
      <c r="H77" s="138">
        <v>13.553347906000001</v>
      </c>
      <c r="I77" s="138">
        <v>16.387945997999999</v>
      </c>
      <c r="J77" s="138">
        <v>15.603709081</v>
      </c>
      <c r="K77" s="138">
        <v>17.987660365</v>
      </c>
    </row>
    <row r="78" spans="1:11" x14ac:dyDescent="0.25">
      <c r="A78" s="22">
        <v>42004</v>
      </c>
      <c r="B78" s="138">
        <v>41.648669720999997</v>
      </c>
      <c r="C78" s="138">
        <v>35.135437197000002</v>
      </c>
      <c r="D78" s="138">
        <v>30.741812901999999</v>
      </c>
      <c r="E78" s="138">
        <v>31.457454036000001</v>
      </c>
      <c r="F78" s="138">
        <v>28.532009006999999</v>
      </c>
      <c r="G78" s="138">
        <v>30.289013827000002</v>
      </c>
      <c r="H78" s="138">
        <v>13.507987801000001</v>
      </c>
      <c r="I78" s="138">
        <v>16.398134948999999</v>
      </c>
      <c r="J78" s="138">
        <v>17.107859534999999</v>
      </c>
      <c r="K78" s="138">
        <v>19.656458526000002</v>
      </c>
    </row>
    <row r="79" spans="1:11" ht="21" customHeight="1" x14ac:dyDescent="0.25">
      <c r="A79" s="22">
        <v>42369</v>
      </c>
      <c r="B79" s="138">
        <v>42.505437610000001</v>
      </c>
      <c r="C79" s="138">
        <v>35.132554884999998</v>
      </c>
      <c r="D79" s="138">
        <v>31.693494726000001</v>
      </c>
      <c r="E79" s="138">
        <v>31.811192469000002</v>
      </c>
      <c r="F79" s="138">
        <v>27.879073618</v>
      </c>
      <c r="G79" s="138">
        <v>29.245970988</v>
      </c>
      <c r="H79" s="138">
        <v>12.411041268</v>
      </c>
      <c r="I79" s="138">
        <v>15.276851599</v>
      </c>
      <c r="J79" s="138">
        <v>17.092113092999998</v>
      </c>
      <c r="K79" s="138">
        <v>17.635523823</v>
      </c>
    </row>
    <row r="80" spans="1:11" x14ac:dyDescent="0.25">
      <c r="A80" s="22">
        <v>42735</v>
      </c>
      <c r="B80" s="138">
        <v>41.531575384</v>
      </c>
      <c r="C80" s="138">
        <v>34.349411988999996</v>
      </c>
      <c r="D80" s="138">
        <v>31.498210069999999</v>
      </c>
      <c r="E80" s="138">
        <v>31.844546368</v>
      </c>
      <c r="F80" s="138">
        <v>29.061556150000001</v>
      </c>
      <c r="G80" s="138">
        <v>30.777975364</v>
      </c>
      <c r="H80" s="138">
        <v>11.888390791999999</v>
      </c>
      <c r="I80" s="138">
        <v>14.564289094999999</v>
      </c>
      <c r="J80" s="138">
        <v>15.722396112</v>
      </c>
      <c r="K80" s="138">
        <v>14.933883195</v>
      </c>
    </row>
    <row r="81" spans="1:11" x14ac:dyDescent="0.25">
      <c r="A81" s="22">
        <v>43100</v>
      </c>
      <c r="B81" s="138">
        <v>42.068825353999998</v>
      </c>
      <c r="C81" s="138">
        <v>35.260291823000003</v>
      </c>
      <c r="D81" s="138">
        <v>32.311834044999998</v>
      </c>
      <c r="E81" s="138">
        <v>33.084014111000002</v>
      </c>
      <c r="F81" s="138">
        <v>30.973831097000001</v>
      </c>
      <c r="G81" s="138">
        <v>32.216093479999998</v>
      </c>
      <c r="H81" s="138">
        <v>12.177686224</v>
      </c>
      <c r="I81" s="138">
        <v>14.947914808</v>
      </c>
      <c r="J81" s="138">
        <v>17.215825338999998</v>
      </c>
      <c r="K81" s="138">
        <v>16.47300834</v>
      </c>
    </row>
    <row r="82" spans="1:11" x14ac:dyDescent="0.25">
      <c r="A82" s="22">
        <v>43465</v>
      </c>
      <c r="B82" s="138">
        <v>42.323696306000002</v>
      </c>
      <c r="C82" s="138">
        <v>36.647925856000001</v>
      </c>
      <c r="D82" s="138">
        <v>32.917981892</v>
      </c>
      <c r="E82" s="138">
        <v>33.884278889000001</v>
      </c>
      <c r="F82" s="138">
        <v>31.854534001000001</v>
      </c>
      <c r="G82" s="138">
        <v>33.055238195000001</v>
      </c>
      <c r="H82" s="138">
        <v>12.287173529</v>
      </c>
      <c r="I82" s="138">
        <v>15.158424709</v>
      </c>
      <c r="J82" s="138">
        <v>17.911146626000001</v>
      </c>
      <c r="K82" s="138">
        <v>17.892434623</v>
      </c>
    </row>
    <row r="83" spans="1:11" x14ac:dyDescent="0.25">
      <c r="A83" s="22">
        <v>43830</v>
      </c>
      <c r="B83" s="138">
        <v>42.1348482</v>
      </c>
      <c r="C83" s="138">
        <v>36.754412348000002</v>
      </c>
      <c r="D83" s="138">
        <v>32.889542945000002</v>
      </c>
      <c r="E83" s="138">
        <v>33.539417782999998</v>
      </c>
      <c r="F83" s="138">
        <v>31.902860279999999</v>
      </c>
      <c r="G83" s="138">
        <v>33.100706137000003</v>
      </c>
      <c r="H83" s="138">
        <v>11.789229341</v>
      </c>
      <c r="I83" s="138">
        <v>14.469359331</v>
      </c>
      <c r="J83" s="138">
        <v>17.037797418</v>
      </c>
      <c r="K83" s="138">
        <v>17.320499861999998</v>
      </c>
    </row>
    <row r="84" spans="1:11" ht="21" customHeight="1" x14ac:dyDescent="0.25">
      <c r="A84" s="22">
        <v>44196</v>
      </c>
      <c r="B84" s="138">
        <v>38.859581271000003</v>
      </c>
      <c r="C84" s="138">
        <v>33.851429262000003</v>
      </c>
      <c r="D84" s="138">
        <v>28.557222819</v>
      </c>
      <c r="E84" s="138">
        <v>30.281667904999999</v>
      </c>
      <c r="F84" s="138">
        <v>29.948652058</v>
      </c>
      <c r="G84" s="138">
        <v>29.211237245</v>
      </c>
      <c r="H84" s="138">
        <v>10.122898859999999</v>
      </c>
      <c r="I84" s="138">
        <v>13.01689333</v>
      </c>
      <c r="J84" s="138">
        <v>15.128693029000001</v>
      </c>
      <c r="K84" s="138">
        <v>15.390535168</v>
      </c>
    </row>
    <row r="85" spans="1:11" x14ac:dyDescent="0.25">
      <c r="A85" s="22">
        <v>44561</v>
      </c>
      <c r="B85" s="138">
        <v>42.211096417999997</v>
      </c>
      <c r="C85" s="138">
        <v>37.405449369999999</v>
      </c>
      <c r="D85" s="138">
        <v>31.288049933</v>
      </c>
      <c r="E85" s="138">
        <v>32.500432697999997</v>
      </c>
      <c r="F85" s="138">
        <v>29.289407108999999</v>
      </c>
      <c r="G85" s="138">
        <v>29.248979184</v>
      </c>
      <c r="H85" s="138">
        <v>10.826701958999999</v>
      </c>
      <c r="I85" s="138">
        <v>14.405958120999999</v>
      </c>
      <c r="J85" s="138">
        <v>17.458369329</v>
      </c>
      <c r="K85" s="138">
        <v>17.959687467999998</v>
      </c>
    </row>
    <row r="86" spans="1:11" x14ac:dyDescent="0.25">
      <c r="A86" s="22">
        <v>44926</v>
      </c>
      <c r="B86" s="138">
        <v>45.453108364999999</v>
      </c>
      <c r="C86" s="138">
        <v>43.401585287000003</v>
      </c>
      <c r="D86" s="138">
        <v>36.616048427000003</v>
      </c>
      <c r="E86" s="138">
        <v>39.346959370999997</v>
      </c>
      <c r="F86" s="138">
        <v>34.061928383999998</v>
      </c>
      <c r="G86" s="138">
        <v>35.136998058000003</v>
      </c>
      <c r="H86" s="138">
        <v>11.653988162999999</v>
      </c>
      <c r="I86" s="138">
        <v>15.253736384</v>
      </c>
      <c r="J86" s="138">
        <v>20.6619764</v>
      </c>
      <c r="K86" s="138">
        <v>24.229308681999999</v>
      </c>
    </row>
    <row r="87" spans="1:11" x14ac:dyDescent="0.25">
      <c r="A87" s="22">
        <v>45291</v>
      </c>
      <c r="B87" s="138">
        <v>42.929801429999998</v>
      </c>
      <c r="C87" s="138">
        <v>39.279142078</v>
      </c>
      <c r="D87" s="138">
        <v>34.396979997999999</v>
      </c>
      <c r="E87" s="138">
        <v>36.138755711999998</v>
      </c>
      <c r="F87" s="138">
        <v>31.912269763000001</v>
      </c>
      <c r="G87" s="138">
        <v>33.080114412</v>
      </c>
      <c r="H87" s="138">
        <v>11.050824299</v>
      </c>
      <c r="I87" s="138">
        <v>13.878791147999999</v>
      </c>
      <c r="J87" s="138">
        <v>21.037921588</v>
      </c>
      <c r="K87" s="138">
        <v>22.512885153999999</v>
      </c>
    </row>
    <row r="88" spans="1:11" x14ac:dyDescent="0.25">
      <c r="A88" s="22">
        <v>45657</v>
      </c>
      <c r="B88" s="138">
        <v>41.311073321999999</v>
      </c>
      <c r="C88" s="138">
        <v>37.738241234</v>
      </c>
      <c r="D88" s="138">
        <v>33.966751977000001</v>
      </c>
      <c r="E88" s="138">
        <v>34.330841927000002</v>
      </c>
      <c r="F88" s="138">
        <v>31.034331239</v>
      </c>
      <c r="G88" s="138">
        <v>31.752745606000001</v>
      </c>
      <c r="H88" s="138">
        <v>10.974810567</v>
      </c>
      <c r="I88" s="138">
        <v>14.041231483000001</v>
      </c>
      <c r="J88" s="138">
        <v>21.887854388000001</v>
      </c>
      <c r="K88" s="138">
        <v>22.777233991999999</v>
      </c>
    </row>
    <row r="89" spans="1:11" ht="21" customHeight="1" x14ac:dyDescent="0.25">
      <c r="A89" s="22">
        <v>46022</v>
      </c>
      <c r="B89" s="138">
        <v>40.090491444000001</v>
      </c>
      <c r="C89" s="138">
        <v>37.875758050999998</v>
      </c>
      <c r="D89" s="138">
        <v>33.746353587000002</v>
      </c>
      <c r="E89" s="138">
        <v>34.228380686999998</v>
      </c>
      <c r="F89" s="138">
        <v>30.648123549000001</v>
      </c>
      <c r="G89" s="138">
        <v>31.948939075999998</v>
      </c>
      <c r="H89" s="138">
        <v>10.791525935999999</v>
      </c>
      <c r="I89" s="138">
        <v>13.803023851000001</v>
      </c>
      <c r="J89" s="138">
        <v>21.620792692999999</v>
      </c>
      <c r="K89" s="138">
        <v>22.150306298</v>
      </c>
    </row>
    <row r="90" spans="1:11" x14ac:dyDescent="0.25">
      <c r="A90" s="22"/>
      <c r="B90" s="23"/>
      <c r="C90" s="23"/>
      <c r="D90" s="23"/>
      <c r="E90" s="23"/>
      <c r="F90" s="23"/>
      <c r="G90" s="23"/>
      <c r="H90" s="23"/>
      <c r="I90" s="23"/>
      <c r="J90" s="23"/>
      <c r="K90" s="23"/>
    </row>
    <row r="91" spans="1:11" ht="15" customHeight="1" x14ac:dyDescent="0.25">
      <c r="B91" s="229" t="s">
        <v>511</v>
      </c>
      <c r="C91" s="229"/>
      <c r="D91" s="229"/>
      <c r="E91" s="229"/>
      <c r="F91" s="229"/>
      <c r="G91" s="229"/>
      <c r="H91" s="229"/>
      <c r="I91" s="229"/>
      <c r="J91" s="229"/>
      <c r="K91" s="229"/>
    </row>
    <row r="92" spans="1:11" x14ac:dyDescent="0.25">
      <c r="B92" s="229"/>
      <c r="C92" s="229"/>
      <c r="D92" s="229"/>
      <c r="E92" s="229"/>
      <c r="F92" s="229"/>
      <c r="G92" s="229"/>
      <c r="H92" s="229"/>
      <c r="I92" s="229"/>
      <c r="J92" s="229"/>
      <c r="K92" s="229"/>
    </row>
    <row r="93" spans="1:11" x14ac:dyDescent="0.25">
      <c r="B93" s="229"/>
      <c r="C93" s="229"/>
      <c r="D93" s="229"/>
      <c r="E93" s="229"/>
      <c r="F93" s="229"/>
      <c r="G93" s="229"/>
      <c r="H93" s="229"/>
      <c r="I93" s="229"/>
      <c r="J93" s="229"/>
      <c r="K93" s="229"/>
    </row>
    <row r="94" spans="1:11" x14ac:dyDescent="0.25">
      <c r="B94" s="229"/>
      <c r="C94" s="229"/>
      <c r="D94" s="229"/>
      <c r="E94" s="229"/>
      <c r="F94" s="229"/>
      <c r="G94" s="229"/>
      <c r="H94" s="229"/>
      <c r="I94" s="229"/>
      <c r="J94" s="229"/>
      <c r="K94" s="229"/>
    </row>
  </sheetData>
  <mergeCells count="6">
    <mergeCell ref="B91:K94"/>
    <mergeCell ref="B10:C10"/>
    <mergeCell ref="D10:E10"/>
    <mergeCell ref="F10:G10"/>
    <mergeCell ref="H10:I10"/>
    <mergeCell ref="J10:K10"/>
  </mergeCells>
  <hyperlinks>
    <hyperlink ref="K7" location="Inhalt!D2" display="zum Inhalt" xr:uid="{00000000-0004-0000-2C00-000000000000}"/>
    <hyperlink ref="K8" location="Hinweise!D6" display="zu den Hinweisen" xr:uid="{00000000-0004-0000-2C00-000001000000}"/>
    <hyperlink ref="K9" location="FN_IX.8" display="zu den Fußnoten" xr:uid="{00000000-0004-0000-2C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52">
    <tabColor rgb="FF966F00"/>
  </sheetPr>
  <dimension ref="A1:R69"/>
  <sheetViews>
    <sheetView zoomScale="90" zoomScaleNormal="90" workbookViewId="0">
      <selection activeCell="A2" sqref="A2"/>
    </sheetView>
  </sheetViews>
  <sheetFormatPr baseColWidth="10" defaultColWidth="11.44140625" defaultRowHeight="15" x14ac:dyDescent="0.25"/>
  <cols>
    <col min="1" max="1" width="11.44140625" style="25"/>
    <col min="2" max="9" width="21.6640625" style="25" customWidth="1"/>
    <col min="10" max="16384" width="11.44140625" style="25"/>
  </cols>
  <sheetData>
    <row r="1" spans="1:18" s="205" customFormat="1" ht="15" customHeight="1" x14ac:dyDescent="0.3">
      <c r="A1" s="203"/>
      <c r="B1" s="203"/>
      <c r="C1" s="203"/>
      <c r="D1" s="203"/>
      <c r="E1" s="203"/>
      <c r="F1" s="203"/>
      <c r="G1" s="203"/>
      <c r="H1" s="203"/>
      <c r="I1" s="204" t="s">
        <v>524</v>
      </c>
    </row>
    <row r="2" spans="1:18" s="205" customFormat="1" ht="15" customHeight="1" x14ac:dyDescent="0.3">
      <c r="A2" s="203"/>
      <c r="B2" s="203"/>
      <c r="C2" s="203"/>
      <c r="D2" s="203"/>
      <c r="E2" s="203"/>
      <c r="F2" s="203"/>
      <c r="G2" s="203"/>
      <c r="H2" s="203"/>
      <c r="I2" s="204" t="s">
        <v>139</v>
      </c>
    </row>
    <row r="3" spans="1:18" s="205" customFormat="1" ht="15" customHeight="1" x14ac:dyDescent="0.3">
      <c r="A3" s="203"/>
      <c r="B3" s="203"/>
      <c r="C3" s="203"/>
      <c r="D3" s="203"/>
      <c r="E3" s="203"/>
      <c r="F3" s="203"/>
      <c r="G3" s="203"/>
      <c r="H3" s="203"/>
      <c r="I3" s="206">
        <f>DatumKompendium</f>
        <v>46268</v>
      </c>
    </row>
    <row r="4" spans="1:18" s="205" customFormat="1" ht="15" customHeight="1" x14ac:dyDescent="0.3">
      <c r="A4" s="203"/>
      <c r="B4" s="203"/>
      <c r="C4" s="203"/>
      <c r="D4" s="203"/>
      <c r="E4" s="203"/>
      <c r="F4" s="203"/>
      <c r="G4" s="203"/>
      <c r="H4" s="203"/>
      <c r="I4" s="204"/>
    </row>
    <row r="5" spans="1:18" ht="17.399999999999999" x14ac:dyDescent="0.3">
      <c r="A5" s="27"/>
      <c r="B5" s="42" t="s">
        <v>299</v>
      </c>
      <c r="C5" s="27"/>
      <c r="D5" s="27"/>
      <c r="E5" s="27"/>
      <c r="F5" s="27"/>
      <c r="G5" s="27"/>
      <c r="H5" s="27"/>
      <c r="I5" s="27"/>
    </row>
    <row r="6" spans="1:18" x14ac:dyDescent="0.25">
      <c r="A6" s="27"/>
      <c r="B6" s="28"/>
      <c r="C6" s="27"/>
      <c r="D6" s="27"/>
      <c r="E6" s="27"/>
      <c r="F6" s="27"/>
      <c r="G6" s="27"/>
      <c r="H6" s="27"/>
      <c r="I6" s="27"/>
    </row>
    <row r="7" spans="1:18" ht="17.399999999999999" x14ac:dyDescent="0.3">
      <c r="A7" s="27"/>
      <c r="B7" s="42" t="s">
        <v>463</v>
      </c>
      <c r="C7" s="8"/>
      <c r="D7" s="8"/>
      <c r="E7" s="8"/>
      <c r="F7" s="8"/>
      <c r="G7" s="8"/>
      <c r="H7" s="8"/>
      <c r="I7" s="158" t="s">
        <v>449</v>
      </c>
      <c r="J7" s="5"/>
      <c r="K7" s="5"/>
      <c r="L7" s="5"/>
      <c r="M7" s="5"/>
      <c r="N7" s="5"/>
      <c r="O7" s="5"/>
      <c r="P7" s="5"/>
      <c r="Q7" s="5"/>
      <c r="R7" s="5"/>
    </row>
    <row r="8" spans="1:18" x14ac:dyDescent="0.25">
      <c r="A8" s="27"/>
      <c r="B8" s="28"/>
      <c r="C8" s="8"/>
      <c r="D8" s="8"/>
      <c r="E8" s="8"/>
      <c r="F8" s="8"/>
      <c r="G8" s="8"/>
      <c r="H8" s="8"/>
      <c r="I8" s="158" t="s">
        <v>450</v>
      </c>
      <c r="J8" s="5"/>
      <c r="K8" s="5"/>
      <c r="L8" s="5"/>
      <c r="M8" s="5"/>
      <c r="N8" s="5"/>
      <c r="O8" s="5"/>
      <c r="P8" s="5"/>
      <c r="Q8" s="5"/>
      <c r="R8" s="5"/>
    </row>
    <row r="9" spans="1:18" x14ac:dyDescent="0.25">
      <c r="A9" s="31"/>
      <c r="B9" s="28" t="s">
        <v>195</v>
      </c>
      <c r="C9" s="10"/>
      <c r="D9" s="10"/>
      <c r="E9" s="10"/>
      <c r="F9" s="10"/>
      <c r="G9" s="10"/>
      <c r="H9" s="41"/>
      <c r="I9" s="129" t="s">
        <v>451</v>
      </c>
      <c r="J9" s="5"/>
      <c r="K9" s="5"/>
      <c r="L9" s="5"/>
      <c r="M9" s="5"/>
      <c r="N9" s="5"/>
      <c r="O9" s="5"/>
      <c r="P9" s="5"/>
      <c r="Q9" s="5"/>
      <c r="R9" s="5"/>
    </row>
    <row r="10" spans="1:18" ht="34.950000000000003" customHeight="1" x14ac:dyDescent="0.3">
      <c r="A10" s="32"/>
      <c r="B10" s="68" t="s">
        <v>342</v>
      </c>
      <c r="C10" s="68" t="s">
        <v>300</v>
      </c>
      <c r="D10" s="68" t="s">
        <v>467</v>
      </c>
      <c r="E10" s="68" t="s">
        <v>301</v>
      </c>
      <c r="F10" s="68" t="s">
        <v>468</v>
      </c>
      <c r="G10" s="68" t="s">
        <v>302</v>
      </c>
      <c r="H10" s="68" t="s">
        <v>469</v>
      </c>
      <c r="I10" s="33" t="s">
        <v>303</v>
      </c>
    </row>
    <row r="11" spans="1:18" ht="20.7" customHeight="1" x14ac:dyDescent="0.25">
      <c r="A11" s="126" t="s">
        <v>1</v>
      </c>
      <c r="B11" s="266" t="s">
        <v>304</v>
      </c>
      <c r="C11" s="267"/>
      <c r="D11" s="267"/>
      <c r="E11" s="267"/>
      <c r="F11" s="267"/>
      <c r="G11" s="267"/>
      <c r="H11" s="267"/>
      <c r="I11" s="268"/>
    </row>
    <row r="12" spans="1:18" ht="7.5" customHeight="1" x14ac:dyDescent="0.25">
      <c r="A12" s="32"/>
      <c r="B12" s="62"/>
      <c r="C12" s="63"/>
      <c r="D12" s="63"/>
      <c r="E12" s="63"/>
      <c r="F12" s="63"/>
      <c r="G12" s="63"/>
      <c r="H12" s="63"/>
      <c r="I12" s="63"/>
    </row>
    <row r="13" spans="1:18" hidden="1" x14ac:dyDescent="0.25">
      <c r="A13" s="22"/>
      <c r="B13" s="64"/>
      <c r="C13" s="64"/>
      <c r="D13" s="64"/>
      <c r="E13" s="64"/>
      <c r="F13" s="64"/>
      <c r="G13" s="64"/>
      <c r="H13" s="64"/>
      <c r="I13" s="64"/>
    </row>
    <row r="14" spans="1:18" x14ac:dyDescent="0.25">
      <c r="A14" s="22">
        <v>17898</v>
      </c>
      <c r="B14" s="152">
        <v>0.3</v>
      </c>
      <c r="C14" s="152" t="s">
        <v>6</v>
      </c>
      <c r="D14" s="152" t="s">
        <v>6</v>
      </c>
      <c r="E14" s="152" t="s">
        <v>6</v>
      </c>
      <c r="F14" s="152" t="s">
        <v>6</v>
      </c>
      <c r="G14" s="152" t="s">
        <v>6</v>
      </c>
      <c r="H14" s="152" t="s">
        <v>6</v>
      </c>
      <c r="I14" s="152" t="s">
        <v>6</v>
      </c>
    </row>
    <row r="15" spans="1:18" x14ac:dyDescent="0.25">
      <c r="A15" s="22">
        <v>18263</v>
      </c>
      <c r="B15" s="152">
        <v>0.27906999999999998</v>
      </c>
      <c r="C15" s="152" t="s">
        <v>6</v>
      </c>
      <c r="D15" s="152" t="s">
        <v>6</v>
      </c>
      <c r="E15" s="152" t="s">
        <v>6</v>
      </c>
      <c r="F15" s="152" t="s">
        <v>6</v>
      </c>
      <c r="G15" s="152" t="s">
        <v>6</v>
      </c>
      <c r="H15" s="152" t="s">
        <v>6</v>
      </c>
      <c r="I15" s="152" t="s">
        <v>6</v>
      </c>
    </row>
    <row r="16" spans="1:18" ht="21" customHeight="1" x14ac:dyDescent="0.25">
      <c r="A16" s="22">
        <v>18628</v>
      </c>
      <c r="B16" s="152">
        <v>0.23810000000000001</v>
      </c>
      <c r="C16" s="152">
        <v>8.5029999999999994E-2</v>
      </c>
      <c r="D16" s="152" t="s">
        <v>6</v>
      </c>
      <c r="E16" s="152">
        <v>1.04112</v>
      </c>
      <c r="F16" s="152" t="s">
        <v>6</v>
      </c>
      <c r="G16" s="152">
        <v>1.6444700000000001</v>
      </c>
      <c r="H16" s="152">
        <v>1.23183</v>
      </c>
      <c r="I16" s="152">
        <v>1.70068</v>
      </c>
    </row>
    <row r="17" spans="1:9" x14ac:dyDescent="0.25">
      <c r="A17" s="22">
        <v>18993</v>
      </c>
      <c r="B17" s="152">
        <v>0.23810000000000001</v>
      </c>
      <c r="C17" s="152">
        <v>8.5029999999999994E-2</v>
      </c>
      <c r="D17" s="152" t="s">
        <v>6</v>
      </c>
      <c r="E17" s="152">
        <v>1.04112</v>
      </c>
      <c r="F17" s="152" t="s">
        <v>6</v>
      </c>
      <c r="G17" s="152">
        <v>1.6444700000000001</v>
      </c>
      <c r="H17" s="152">
        <v>1.23183</v>
      </c>
      <c r="I17" s="152">
        <v>1.70068</v>
      </c>
    </row>
    <row r="18" spans="1:9" x14ac:dyDescent="0.25">
      <c r="A18" s="22">
        <v>19359</v>
      </c>
      <c r="B18" s="152">
        <v>0.23810000000000001</v>
      </c>
      <c r="C18" s="152">
        <v>8.5029999999999994E-2</v>
      </c>
      <c r="D18" s="152" t="s">
        <v>6</v>
      </c>
      <c r="E18" s="152">
        <v>1.04112</v>
      </c>
      <c r="F18" s="152" t="s">
        <v>6</v>
      </c>
      <c r="G18" s="152">
        <v>1.6444700000000001</v>
      </c>
      <c r="H18" s="152">
        <v>1.23183</v>
      </c>
      <c r="I18" s="152">
        <v>1.70068</v>
      </c>
    </row>
    <row r="19" spans="1:9" x14ac:dyDescent="0.25">
      <c r="A19" s="22">
        <v>19724</v>
      </c>
      <c r="B19" s="152">
        <v>0.23810000000000001</v>
      </c>
      <c r="C19" s="152">
        <v>8.5309999999999997E-2</v>
      </c>
      <c r="D19" s="152" t="s">
        <v>6</v>
      </c>
      <c r="E19" s="152">
        <v>1.0322899999999999</v>
      </c>
      <c r="F19" s="152">
        <v>0.23466000000000001</v>
      </c>
      <c r="G19" s="152">
        <v>1.6512</v>
      </c>
      <c r="H19" s="152">
        <v>1.2353000000000001</v>
      </c>
      <c r="I19" s="152">
        <v>1.70129</v>
      </c>
    </row>
    <row r="20" spans="1:9" x14ac:dyDescent="0.25">
      <c r="A20" s="22">
        <v>20089</v>
      </c>
      <c r="B20" s="152">
        <v>0.23813000000000001</v>
      </c>
      <c r="C20" s="152">
        <v>8.5209999999999994E-2</v>
      </c>
      <c r="D20" s="152" t="s">
        <v>6</v>
      </c>
      <c r="E20" s="152">
        <v>1.02115</v>
      </c>
      <c r="F20" s="152">
        <v>0.23172000000000001</v>
      </c>
      <c r="G20" s="152">
        <v>1.6543699999999999</v>
      </c>
      <c r="H20" s="152">
        <v>1.2379599999999999</v>
      </c>
      <c r="I20" s="152">
        <v>1.70547</v>
      </c>
    </row>
    <row r="21" spans="1:9" ht="21" customHeight="1" x14ac:dyDescent="0.25">
      <c r="A21" s="22">
        <v>20454</v>
      </c>
      <c r="B21" s="152">
        <v>0.23749000000000001</v>
      </c>
      <c r="C21" s="152">
        <v>8.5199999999999998E-2</v>
      </c>
      <c r="D21" s="152" t="s">
        <v>6</v>
      </c>
      <c r="E21" s="152">
        <v>1.0178400000000001</v>
      </c>
      <c r="F21" s="152">
        <v>0.23419000000000001</v>
      </c>
      <c r="G21" s="152">
        <v>1.6494599999999999</v>
      </c>
      <c r="H21" s="152">
        <v>1.23356</v>
      </c>
      <c r="I21" s="152">
        <v>1.70468</v>
      </c>
    </row>
    <row r="22" spans="1:9" x14ac:dyDescent="0.25">
      <c r="A22" s="22">
        <v>20820</v>
      </c>
      <c r="B22" s="152">
        <v>0.23794000000000001</v>
      </c>
      <c r="C22" s="152">
        <v>8.541E-2</v>
      </c>
      <c r="D22" s="152" t="s">
        <v>6</v>
      </c>
      <c r="E22" s="152">
        <v>1.0196499999999999</v>
      </c>
      <c r="F22" s="152">
        <v>0.23411000000000001</v>
      </c>
      <c r="G22" s="152">
        <v>1.6527000000000001</v>
      </c>
      <c r="H22" s="152">
        <v>1.23648</v>
      </c>
      <c r="I22" s="152">
        <v>1.70756</v>
      </c>
    </row>
    <row r="23" spans="1:9" x14ac:dyDescent="0.25">
      <c r="A23" s="22">
        <v>21185</v>
      </c>
      <c r="B23" s="152">
        <v>0.23802999999999999</v>
      </c>
      <c r="C23" s="152">
        <v>8.5239999999999996E-2</v>
      </c>
      <c r="D23" s="152" t="s">
        <v>6</v>
      </c>
      <c r="E23" s="152">
        <v>1.0202199999999999</v>
      </c>
      <c r="F23" s="152">
        <v>0.22814999999999999</v>
      </c>
      <c r="G23" s="152">
        <v>1.65229</v>
      </c>
      <c r="H23" s="152">
        <v>1.2337100000000001</v>
      </c>
      <c r="I23" s="152">
        <v>1.7034899999999999</v>
      </c>
    </row>
    <row r="24" spans="1:9" x14ac:dyDescent="0.25">
      <c r="A24" s="22">
        <v>21550</v>
      </c>
      <c r="B24" s="152">
        <v>0.23855999999999999</v>
      </c>
      <c r="C24" s="152">
        <v>8.5360000000000005E-2</v>
      </c>
      <c r="D24" s="152" t="s">
        <v>6</v>
      </c>
      <c r="E24" s="152">
        <v>1.0225599999999999</v>
      </c>
      <c r="F24" s="152">
        <v>0.23152</v>
      </c>
      <c r="G24" s="152">
        <v>1.6509799999999999</v>
      </c>
      <c r="H24" s="152">
        <v>1.2360500000000001</v>
      </c>
      <c r="I24" s="152">
        <v>1.70756</v>
      </c>
    </row>
    <row r="25" spans="1:9" x14ac:dyDescent="0.25">
      <c r="A25" s="22">
        <v>21915</v>
      </c>
      <c r="B25" s="152">
        <v>0.23929</v>
      </c>
      <c r="C25" s="152">
        <v>8.5190000000000002E-2</v>
      </c>
      <c r="D25" s="152" t="s">
        <v>6</v>
      </c>
      <c r="E25" s="152">
        <v>1.0339400000000001</v>
      </c>
      <c r="F25" s="152">
        <v>0.22942000000000001</v>
      </c>
      <c r="G25" s="152">
        <v>1.6489100000000001</v>
      </c>
      <c r="H25" s="152">
        <v>1.2381</v>
      </c>
      <c r="I25" s="152">
        <v>1.7053799999999999</v>
      </c>
    </row>
    <row r="26" spans="1:9" ht="21" customHeight="1" x14ac:dyDescent="0.25">
      <c r="A26" s="22">
        <v>22281</v>
      </c>
      <c r="B26" s="152">
        <v>0.23979</v>
      </c>
      <c r="C26" s="152">
        <v>8.5400000000000004E-2</v>
      </c>
      <c r="D26" s="152" t="s">
        <v>6</v>
      </c>
      <c r="E26" s="152">
        <v>1.0355799999999999</v>
      </c>
      <c r="F26" s="152">
        <v>0.23241999999999999</v>
      </c>
      <c r="G26" s="152">
        <v>1.65256</v>
      </c>
      <c r="H26" s="152">
        <v>1.23902</v>
      </c>
      <c r="I26" s="152">
        <v>1.71025</v>
      </c>
    </row>
    <row r="27" spans="1:9" x14ac:dyDescent="0.25">
      <c r="A27" s="22">
        <v>22646</v>
      </c>
      <c r="B27" s="152">
        <v>0.24862999999999999</v>
      </c>
      <c r="C27" s="152">
        <v>8.8719999999999993E-2</v>
      </c>
      <c r="D27" s="152" t="s">
        <v>6</v>
      </c>
      <c r="E27" s="152">
        <v>1.0737300000000001</v>
      </c>
      <c r="F27" s="152">
        <v>0.25156000000000001</v>
      </c>
      <c r="G27" s="152">
        <v>1.71627</v>
      </c>
      <c r="H27" s="152">
        <v>1.2845500000000001</v>
      </c>
      <c r="I27" s="152">
        <v>1.77563</v>
      </c>
    </row>
    <row r="28" spans="1:9" x14ac:dyDescent="0.25">
      <c r="A28" s="22">
        <v>23011</v>
      </c>
      <c r="B28" s="152">
        <v>0.25013999999999997</v>
      </c>
      <c r="C28" s="152">
        <v>8.9090000000000003E-2</v>
      </c>
      <c r="D28" s="152" t="s">
        <v>6</v>
      </c>
      <c r="E28" s="152">
        <v>1.0815399999999999</v>
      </c>
      <c r="F28" s="152">
        <v>0.26729000000000003</v>
      </c>
      <c r="G28" s="152">
        <v>1.7259800000000001</v>
      </c>
      <c r="H28" s="152">
        <v>1.2893699999999999</v>
      </c>
      <c r="I28" s="152">
        <v>1.7852399999999999</v>
      </c>
    </row>
    <row r="29" spans="1:9" x14ac:dyDescent="0.25">
      <c r="A29" s="22">
        <v>23376</v>
      </c>
      <c r="B29" s="152">
        <v>0.25085000000000002</v>
      </c>
      <c r="C29" s="152">
        <v>8.9590000000000003E-2</v>
      </c>
      <c r="D29" s="152" t="s">
        <v>6</v>
      </c>
      <c r="E29" s="152">
        <v>1.08402</v>
      </c>
      <c r="F29" s="152">
        <v>0.27056999999999998</v>
      </c>
      <c r="G29" s="152">
        <v>1.7316</v>
      </c>
      <c r="H29" s="152">
        <v>1.3014600000000001</v>
      </c>
      <c r="I29" s="152">
        <v>1.7932399999999999</v>
      </c>
    </row>
    <row r="30" spans="1:9" x14ac:dyDescent="0.25">
      <c r="A30" s="22">
        <v>23742</v>
      </c>
      <c r="B30" s="152">
        <v>0.25158000000000003</v>
      </c>
      <c r="C30" s="152">
        <v>9.0109999999999996E-2</v>
      </c>
      <c r="D30" s="152" t="s">
        <v>6</v>
      </c>
      <c r="E30" s="152">
        <v>1.0865400000000001</v>
      </c>
      <c r="F30" s="152">
        <v>0.27135999999999999</v>
      </c>
      <c r="G30" s="152">
        <v>1.7397100000000001</v>
      </c>
      <c r="H30" s="152">
        <v>1.29582</v>
      </c>
      <c r="I30" s="152">
        <v>1.8005</v>
      </c>
    </row>
    <row r="31" spans="1:9" ht="21" customHeight="1" x14ac:dyDescent="0.25">
      <c r="A31" s="22">
        <v>24107</v>
      </c>
      <c r="B31" s="152">
        <v>0.25036000000000003</v>
      </c>
      <c r="C31" s="152">
        <v>8.9550000000000005E-2</v>
      </c>
      <c r="D31" s="152" t="s">
        <v>6</v>
      </c>
      <c r="E31" s="152">
        <v>1.0833200000000001</v>
      </c>
      <c r="F31" s="152">
        <v>0.26988000000000001</v>
      </c>
      <c r="G31" s="152">
        <v>1.7309399999999999</v>
      </c>
      <c r="H31" s="152">
        <v>1.29129</v>
      </c>
      <c r="I31" s="152">
        <v>1.78993</v>
      </c>
    </row>
    <row r="32" spans="1:9" x14ac:dyDescent="0.25">
      <c r="A32" s="22">
        <v>24472</v>
      </c>
      <c r="B32" s="152">
        <v>0.25011</v>
      </c>
      <c r="C32" s="152">
        <v>8.9550000000000005E-2</v>
      </c>
      <c r="D32" s="152" t="s">
        <v>6</v>
      </c>
      <c r="E32" s="152">
        <v>1.0820099999999999</v>
      </c>
      <c r="F32" s="152">
        <v>0.26943</v>
      </c>
      <c r="G32" s="152">
        <v>1.72756</v>
      </c>
      <c r="H32" s="152">
        <v>1.29196</v>
      </c>
      <c r="I32" s="152">
        <v>1.7882400000000001</v>
      </c>
    </row>
    <row r="33" spans="1:9" x14ac:dyDescent="0.25">
      <c r="A33" s="22">
        <v>24837</v>
      </c>
      <c r="B33" s="152">
        <v>0.25084000000000001</v>
      </c>
      <c r="C33" s="152">
        <v>9.1230000000000006E-2</v>
      </c>
      <c r="D33" s="152" t="s">
        <v>6</v>
      </c>
      <c r="E33" s="152">
        <v>1.08565</v>
      </c>
      <c r="F33" s="152">
        <v>0.27056000000000002</v>
      </c>
      <c r="G33" s="152">
        <v>1.75024</v>
      </c>
      <c r="H33" s="152">
        <v>1.2947200000000001</v>
      </c>
      <c r="I33" s="152">
        <v>1.7935000000000001</v>
      </c>
    </row>
    <row r="34" spans="1:9" x14ac:dyDescent="0.25">
      <c r="A34" s="22">
        <v>25203</v>
      </c>
      <c r="B34" s="152">
        <v>0.25047999999999998</v>
      </c>
      <c r="C34" s="152">
        <v>0.10462</v>
      </c>
      <c r="D34" s="152" t="s">
        <v>6</v>
      </c>
      <c r="E34" s="152">
        <v>1.081</v>
      </c>
      <c r="F34" s="152">
        <v>0.26988000000000001</v>
      </c>
      <c r="G34" s="152">
        <v>1.87452</v>
      </c>
      <c r="H34" s="152">
        <v>1.29433</v>
      </c>
      <c r="I34" s="152">
        <v>1.7890699999999999</v>
      </c>
    </row>
    <row r="35" spans="1:9" x14ac:dyDescent="0.25">
      <c r="A35" s="22">
        <v>25568</v>
      </c>
      <c r="B35" s="152">
        <v>0.25481999999999999</v>
      </c>
      <c r="C35" s="152">
        <v>0.1066</v>
      </c>
      <c r="D35" s="152">
        <v>97.040270000000007</v>
      </c>
      <c r="E35" s="152">
        <v>1.0988800000000001</v>
      </c>
      <c r="F35" s="152">
        <v>0.27438000000000001</v>
      </c>
      <c r="G35" s="152">
        <v>1.9158200000000001</v>
      </c>
      <c r="H35" s="152">
        <v>1.3173299999999999</v>
      </c>
      <c r="I35" s="152">
        <v>1.82037</v>
      </c>
    </row>
    <row r="36" spans="1:9" ht="21" customHeight="1" x14ac:dyDescent="0.25">
      <c r="A36" s="22">
        <v>25933</v>
      </c>
      <c r="B36" s="152">
        <v>0.27424999999999999</v>
      </c>
      <c r="C36" s="152">
        <v>0.11447</v>
      </c>
      <c r="D36" s="152">
        <v>98.202889999999996</v>
      </c>
      <c r="E36" s="152">
        <v>1.1820200000000001</v>
      </c>
      <c r="F36" s="152">
        <v>0.28599000000000002</v>
      </c>
      <c r="G36" s="152">
        <v>2.0562999999999998</v>
      </c>
      <c r="H36" s="152">
        <v>1.4219900000000001</v>
      </c>
      <c r="I36" s="152">
        <v>1.95913</v>
      </c>
    </row>
    <row r="37" spans="1:9" x14ac:dyDescent="0.25">
      <c r="A37" s="22">
        <v>26298</v>
      </c>
      <c r="B37" s="152">
        <v>0.28739999999999999</v>
      </c>
      <c r="C37" s="152">
        <v>0.11758</v>
      </c>
      <c r="D37" s="152">
        <v>100.04002</v>
      </c>
      <c r="E37" s="152">
        <v>1.1823399999999999</v>
      </c>
      <c r="F37" s="152">
        <v>0.29020000000000001</v>
      </c>
      <c r="G37" s="152">
        <v>2.1265700000000001</v>
      </c>
      <c r="H37" s="152">
        <v>1.46645</v>
      </c>
      <c r="I37" s="152">
        <v>2.0166200000000001</v>
      </c>
    </row>
    <row r="38" spans="1:9" x14ac:dyDescent="0.25">
      <c r="A38" s="22">
        <v>26664</v>
      </c>
      <c r="B38" s="152">
        <v>0.31358999999999998</v>
      </c>
      <c r="C38" s="152">
        <v>0.12540999999999999</v>
      </c>
      <c r="D38" s="152">
        <v>94.930700000000002</v>
      </c>
      <c r="E38" s="152">
        <v>1.1970700000000001</v>
      </c>
      <c r="F38" s="152">
        <v>0.31056</v>
      </c>
      <c r="G38" s="152">
        <v>2.1775600000000002</v>
      </c>
      <c r="H38" s="152">
        <v>1.4913099999999999</v>
      </c>
      <c r="I38" s="152">
        <v>2.0653899999999998</v>
      </c>
    </row>
    <row r="39" spans="1:9" x14ac:dyDescent="0.25">
      <c r="A39" s="22">
        <v>27029</v>
      </c>
      <c r="B39" s="152">
        <v>0.37608000000000003</v>
      </c>
      <c r="C39" s="152">
        <v>0.15351999999999999</v>
      </c>
      <c r="D39" s="152">
        <v>102.0929</v>
      </c>
      <c r="E39" s="152">
        <v>1.19041</v>
      </c>
      <c r="F39" s="152">
        <v>0.37595000000000001</v>
      </c>
      <c r="G39" s="152">
        <v>2.2703500000000001</v>
      </c>
      <c r="H39" s="152">
        <v>1.64045</v>
      </c>
      <c r="I39" s="152">
        <v>2.1615500000000001</v>
      </c>
    </row>
    <row r="40" spans="1:9" x14ac:dyDescent="0.25">
      <c r="A40" s="22">
        <v>27394</v>
      </c>
      <c r="B40" s="152">
        <v>0.38614999999999999</v>
      </c>
      <c r="C40" s="152">
        <v>0.16514999999999999</v>
      </c>
      <c r="D40" s="152">
        <v>112.51125</v>
      </c>
      <c r="E40" s="152">
        <v>1.1492899999999999</v>
      </c>
      <c r="F40" s="152">
        <v>0.37756000000000001</v>
      </c>
      <c r="G40" s="152">
        <v>2.35101</v>
      </c>
      <c r="H40" s="152">
        <v>1.71377</v>
      </c>
      <c r="I40" s="152">
        <v>2.1340599999999998</v>
      </c>
    </row>
    <row r="41" spans="1:9" ht="21" customHeight="1" x14ac:dyDescent="0.25">
      <c r="A41" s="22">
        <v>27759</v>
      </c>
      <c r="B41" s="152">
        <v>0.40599000000000002</v>
      </c>
      <c r="C41" s="152">
        <v>0.18351999999999999</v>
      </c>
      <c r="D41" s="152">
        <v>120.46741</v>
      </c>
      <c r="E41" s="152">
        <v>1.0498499999999999</v>
      </c>
      <c r="F41" s="152">
        <v>0.41292000000000001</v>
      </c>
      <c r="G41" s="152">
        <v>2.33372</v>
      </c>
      <c r="H41" s="152">
        <v>1.68685</v>
      </c>
      <c r="I41" s="152">
        <v>2.12296</v>
      </c>
    </row>
    <row r="42" spans="1:9" x14ac:dyDescent="0.25">
      <c r="A42" s="22">
        <v>28125</v>
      </c>
      <c r="B42" s="152">
        <v>0.39724999999999999</v>
      </c>
      <c r="C42" s="152">
        <v>0.21964</v>
      </c>
      <c r="D42" s="152">
        <v>117.64706</v>
      </c>
      <c r="E42" s="152">
        <v>0.99258999999999997</v>
      </c>
      <c r="F42" s="152">
        <v>0.39152999999999999</v>
      </c>
      <c r="G42" s="152">
        <v>2.40056</v>
      </c>
      <c r="H42" s="152">
        <v>1.73001</v>
      </c>
      <c r="I42" s="152">
        <v>2.1671299999999998</v>
      </c>
    </row>
    <row r="43" spans="1:9" x14ac:dyDescent="0.25">
      <c r="A43" s="22">
        <v>28490</v>
      </c>
      <c r="B43" s="152">
        <v>0.43071999999999999</v>
      </c>
      <c r="C43" s="152">
        <v>0.24685000000000001</v>
      </c>
      <c r="D43" s="152">
        <v>115.32695</v>
      </c>
      <c r="E43" s="152">
        <v>1.0326</v>
      </c>
      <c r="F43" s="152">
        <v>0.45745999999999998</v>
      </c>
      <c r="G43" s="152">
        <v>2.5842499999999999</v>
      </c>
      <c r="H43" s="152">
        <v>1.92319</v>
      </c>
      <c r="I43" s="152">
        <v>2.2917900000000002</v>
      </c>
    </row>
    <row r="44" spans="1:9" x14ac:dyDescent="0.25">
      <c r="A44" s="22">
        <v>28855</v>
      </c>
      <c r="B44" s="152">
        <v>0.49791000000000002</v>
      </c>
      <c r="C44" s="152">
        <v>0.25953999999999999</v>
      </c>
      <c r="D44" s="152">
        <v>103.88531</v>
      </c>
      <c r="E44" s="152">
        <v>0.88554999999999995</v>
      </c>
      <c r="F44" s="152">
        <v>0.56659999999999999</v>
      </c>
      <c r="G44" s="152">
        <v>2.7443900000000001</v>
      </c>
      <c r="H44" s="152">
        <v>2.2494200000000002</v>
      </c>
      <c r="I44" s="152">
        <v>2.6085099999999999</v>
      </c>
    </row>
    <row r="45" spans="1:9" x14ac:dyDescent="0.25">
      <c r="A45" s="22">
        <v>29220</v>
      </c>
      <c r="B45" s="152">
        <v>0.54554999999999998</v>
      </c>
      <c r="C45" s="152">
        <v>0.25719999999999998</v>
      </c>
      <c r="D45" s="152">
        <v>118.70845</v>
      </c>
      <c r="E45" s="152">
        <v>0.90720000000000001</v>
      </c>
      <c r="F45" s="152">
        <v>0.63893999999999995</v>
      </c>
      <c r="G45" s="152">
        <v>2.8676300000000001</v>
      </c>
      <c r="H45" s="152">
        <v>2.3383099999999999</v>
      </c>
      <c r="I45" s="152">
        <v>2.7619699999999998</v>
      </c>
    </row>
    <row r="46" spans="1:9" ht="21" customHeight="1" x14ac:dyDescent="0.25">
      <c r="A46" s="22">
        <v>29586</v>
      </c>
      <c r="B46" s="152">
        <v>0.55071999999999999</v>
      </c>
      <c r="C46" s="152">
        <v>0.23657</v>
      </c>
      <c r="D46" s="152">
        <v>124.00794</v>
      </c>
      <c r="E46" s="152">
        <v>0.92184999999999995</v>
      </c>
      <c r="F46" s="152">
        <v>0.64341999999999999</v>
      </c>
      <c r="G46" s="152">
        <v>3.1012599999999999</v>
      </c>
      <c r="H46" s="152">
        <v>2.3286699999999998</v>
      </c>
      <c r="I46" s="152">
        <v>2.7185700000000002</v>
      </c>
    </row>
    <row r="47" spans="1:9" x14ac:dyDescent="0.25">
      <c r="A47" s="22">
        <v>29951</v>
      </c>
      <c r="B47" s="152">
        <v>0.44228000000000001</v>
      </c>
      <c r="C47" s="152">
        <v>0.21948999999999999</v>
      </c>
      <c r="D47" s="152">
        <v>97.513409999999993</v>
      </c>
      <c r="E47" s="152">
        <v>0.86765999999999999</v>
      </c>
      <c r="F47" s="152">
        <v>0.53022000000000002</v>
      </c>
      <c r="G47" s="152">
        <v>3.1511</v>
      </c>
      <c r="H47" s="152">
        <v>2.2347899999999998</v>
      </c>
      <c r="I47" s="152">
        <v>2.5395500000000002</v>
      </c>
    </row>
    <row r="48" spans="1:9" x14ac:dyDescent="0.25">
      <c r="A48" s="22">
        <v>30316</v>
      </c>
      <c r="B48" s="152">
        <v>0.41173999999999999</v>
      </c>
      <c r="C48" s="152">
        <v>0.23574000000000001</v>
      </c>
      <c r="D48" s="152">
        <v>102.39606999999999</v>
      </c>
      <c r="E48" s="152">
        <v>0.83528000000000002</v>
      </c>
      <c r="F48" s="152">
        <v>0.50777000000000005</v>
      </c>
      <c r="G48" s="152">
        <v>3.43194</v>
      </c>
      <c r="H48" s="152">
        <v>2.5710899999999999</v>
      </c>
      <c r="I48" s="152">
        <v>2.6516099999999998</v>
      </c>
    </row>
    <row r="49" spans="1:9" x14ac:dyDescent="0.25">
      <c r="A49" s="22">
        <v>30681</v>
      </c>
      <c r="B49" s="152">
        <v>0.39135999999999999</v>
      </c>
      <c r="C49" s="152">
        <v>0.25833</v>
      </c>
      <c r="D49" s="152">
        <v>92.902270000000001</v>
      </c>
      <c r="E49" s="152">
        <v>0.82226999999999995</v>
      </c>
      <c r="F49" s="152">
        <v>0.48221000000000003</v>
      </c>
      <c r="G49" s="152">
        <v>3.5808900000000001</v>
      </c>
      <c r="H49" s="152">
        <v>3.0035400000000001</v>
      </c>
      <c r="I49" s="152">
        <v>2.8578800000000002</v>
      </c>
    </row>
    <row r="50" spans="1:9" x14ac:dyDescent="0.25">
      <c r="A50" s="22">
        <v>31047</v>
      </c>
      <c r="B50" s="152">
        <v>0.35142000000000001</v>
      </c>
      <c r="C50" s="152">
        <v>0.26378000000000001</v>
      </c>
      <c r="D50" s="152">
        <v>83.514279999999999</v>
      </c>
      <c r="E50" s="152">
        <v>0.82521</v>
      </c>
      <c r="F50" s="152">
        <v>0.45498</v>
      </c>
      <c r="G50" s="152">
        <v>3.6391399999999998</v>
      </c>
      <c r="H50" s="152">
        <v>2.9081600000000001</v>
      </c>
      <c r="I50" s="152">
        <v>2.8658999999999999</v>
      </c>
    </row>
    <row r="51" spans="1:9" ht="21" customHeight="1" x14ac:dyDescent="0.25">
      <c r="A51" s="22">
        <v>31412</v>
      </c>
      <c r="B51" s="152">
        <v>0.33986</v>
      </c>
      <c r="C51" s="152">
        <v>0.26419999999999999</v>
      </c>
      <c r="D51" s="152">
        <v>81.050409999999999</v>
      </c>
      <c r="E51" s="152">
        <v>0.83321999999999996</v>
      </c>
      <c r="F51" s="152">
        <v>0.46345999999999998</v>
      </c>
      <c r="G51" s="152">
        <v>3.6015299999999999</v>
      </c>
      <c r="H51" s="152">
        <v>2.9274</v>
      </c>
      <c r="I51" s="152">
        <v>2.9231199999999999</v>
      </c>
    </row>
    <row r="52" spans="1:9" x14ac:dyDescent="0.25">
      <c r="A52" s="22">
        <v>31777</v>
      </c>
      <c r="B52" s="152">
        <v>0.46066000000000001</v>
      </c>
      <c r="C52" s="152">
        <v>0.31407000000000002</v>
      </c>
      <c r="D52" s="152">
        <v>77.429349999999999</v>
      </c>
      <c r="E52" s="152">
        <v>0.82701000000000002</v>
      </c>
      <c r="F52" s="152">
        <v>0.64024999999999999</v>
      </c>
      <c r="G52" s="152">
        <v>3.72926</v>
      </c>
      <c r="H52" s="152">
        <v>3.2841800000000001</v>
      </c>
      <c r="I52" s="152">
        <v>3.4037899999999999</v>
      </c>
    </row>
    <row r="53" spans="1:9" x14ac:dyDescent="0.25">
      <c r="A53" s="22">
        <v>32142</v>
      </c>
      <c r="B53" s="152">
        <v>0.55610999999999999</v>
      </c>
      <c r="C53" s="152">
        <v>0.34001999999999999</v>
      </c>
      <c r="D53" s="152">
        <v>80.411709999999999</v>
      </c>
      <c r="E53" s="152">
        <v>0.82926999999999995</v>
      </c>
      <c r="F53" s="152">
        <v>0.73719000000000001</v>
      </c>
      <c r="G53" s="152">
        <v>3.8058999999999998</v>
      </c>
      <c r="H53" s="152">
        <v>3.5284599999999999</v>
      </c>
      <c r="I53" s="152">
        <v>3.7471399999999999</v>
      </c>
    </row>
    <row r="54" spans="1:9" x14ac:dyDescent="0.25">
      <c r="A54" s="22">
        <v>32508</v>
      </c>
      <c r="B54" s="152">
        <v>0.56869999999999998</v>
      </c>
      <c r="C54" s="152">
        <v>0.3201</v>
      </c>
      <c r="D54" s="152">
        <v>72.955420000000004</v>
      </c>
      <c r="E54" s="152">
        <v>0.83291999999999999</v>
      </c>
      <c r="F54" s="152">
        <v>0.69896000000000003</v>
      </c>
      <c r="G54" s="152">
        <v>3.8330299999999999</v>
      </c>
      <c r="H54" s="152">
        <v>3.4904000000000002</v>
      </c>
      <c r="I54" s="152">
        <v>3.7116799999999999</v>
      </c>
    </row>
    <row r="55" spans="1:9" x14ac:dyDescent="0.25">
      <c r="A55" s="22">
        <v>32873</v>
      </c>
      <c r="B55" s="152">
        <v>0.53154999999999997</v>
      </c>
      <c r="C55" s="152">
        <v>0.32457000000000003</v>
      </c>
      <c r="D55" s="152">
        <v>73.217160000000007</v>
      </c>
      <c r="E55" s="152">
        <v>0.86924999999999997</v>
      </c>
      <c r="F55" s="152">
        <v>0.62936999999999999</v>
      </c>
      <c r="G55" s="152">
        <v>3.8884799999999999</v>
      </c>
      <c r="H55" s="152">
        <v>3.4283000000000001</v>
      </c>
      <c r="I55" s="152">
        <v>3.6724199999999998</v>
      </c>
    </row>
    <row r="56" spans="1:9" ht="21" customHeight="1" x14ac:dyDescent="0.25">
      <c r="A56" s="22">
        <v>33238</v>
      </c>
      <c r="B56" s="152">
        <v>0.61877000000000004</v>
      </c>
      <c r="C56" s="152">
        <v>0.34758</v>
      </c>
      <c r="D56" s="152">
        <v>89.421440000000004</v>
      </c>
      <c r="E56" s="152">
        <v>0.85836000000000001</v>
      </c>
      <c r="F56" s="152">
        <v>0.72228000000000003</v>
      </c>
      <c r="G56" s="152">
        <v>3.8284799999999999</v>
      </c>
      <c r="H56" s="152">
        <v>3.6644800000000002</v>
      </c>
      <c r="I56" s="152">
        <v>3.8734199999999999</v>
      </c>
    </row>
    <row r="57" spans="1:9" x14ac:dyDescent="0.25">
      <c r="A57" s="22">
        <v>33603</v>
      </c>
      <c r="B57" s="152">
        <v>0.60197000000000001</v>
      </c>
      <c r="C57" s="152">
        <v>0.34176000000000001</v>
      </c>
      <c r="D57" s="152">
        <v>80.997889999999998</v>
      </c>
      <c r="E57" s="152">
        <v>0.86400999999999994</v>
      </c>
      <c r="F57" s="152">
        <v>0.68960999999999995</v>
      </c>
      <c r="G57" s="152">
        <v>3.8562400000000001</v>
      </c>
      <c r="H57" s="152">
        <v>3.6468400000000001</v>
      </c>
      <c r="I57" s="152">
        <v>3.9093</v>
      </c>
    </row>
    <row r="58" spans="1:9" x14ac:dyDescent="0.25">
      <c r="A58" s="22">
        <v>33969</v>
      </c>
      <c r="B58" s="152">
        <v>0.64122999999999997</v>
      </c>
      <c r="C58" s="152">
        <v>0.36324000000000001</v>
      </c>
      <c r="D58" s="152">
        <v>81.214979999999997</v>
      </c>
      <c r="E58" s="152">
        <v>0.89929999999999999</v>
      </c>
      <c r="F58" s="152">
        <v>0.77417000000000002</v>
      </c>
      <c r="G58" s="152">
        <v>3.8656299999999999</v>
      </c>
      <c r="H58" s="152">
        <v>3.7158099999999998</v>
      </c>
      <c r="I58" s="152">
        <v>3.9772500000000002</v>
      </c>
    </row>
    <row r="59" spans="1:9" x14ac:dyDescent="0.25">
      <c r="A59" s="22">
        <v>34334</v>
      </c>
      <c r="B59" s="152">
        <v>0.60445000000000004</v>
      </c>
      <c r="C59" s="152">
        <v>0.40273999999999999</v>
      </c>
      <c r="D59" s="152">
        <v>66.912009999999995</v>
      </c>
      <c r="E59" s="152">
        <v>0.89326000000000005</v>
      </c>
      <c r="F59" s="152">
        <v>0.77985000000000004</v>
      </c>
      <c r="G59" s="152">
        <v>3.9203399999999999</v>
      </c>
      <c r="H59" s="152">
        <v>4.7063300000000003</v>
      </c>
      <c r="I59" s="152">
        <v>4.29129</v>
      </c>
    </row>
    <row r="60" spans="1:9" x14ac:dyDescent="0.25">
      <c r="A60" s="22">
        <v>34699</v>
      </c>
      <c r="B60" s="152">
        <v>0.61660000000000004</v>
      </c>
      <c r="C60" s="152">
        <v>0.40296999999999999</v>
      </c>
      <c r="D60" s="152">
        <v>63.011969999999998</v>
      </c>
      <c r="E60" s="152">
        <v>0.84236999999999995</v>
      </c>
      <c r="F60" s="152">
        <v>0.84147000000000005</v>
      </c>
      <c r="G60" s="152">
        <v>3.9195700000000002</v>
      </c>
      <c r="H60" s="152">
        <v>4.7589600000000001</v>
      </c>
      <c r="I60" s="152">
        <v>4.3512300000000002</v>
      </c>
    </row>
    <row r="61" spans="1:9" ht="21" customHeight="1" x14ac:dyDescent="0.25">
      <c r="A61" s="22">
        <v>35064</v>
      </c>
      <c r="B61" s="152">
        <v>0.69745000000000001</v>
      </c>
      <c r="C61" s="152">
        <v>0.44208999999999998</v>
      </c>
      <c r="D61" s="152">
        <v>65.389390000000006</v>
      </c>
      <c r="E61" s="152">
        <v>0.82481000000000004</v>
      </c>
      <c r="F61" s="152">
        <v>0.95757999999999999</v>
      </c>
      <c r="G61" s="152">
        <v>3.9108299999999998</v>
      </c>
      <c r="H61" s="152">
        <v>4.9711699999999999</v>
      </c>
      <c r="I61" s="152">
        <v>4.42204</v>
      </c>
    </row>
    <row r="62" spans="1:9" x14ac:dyDescent="0.25">
      <c r="A62" s="22">
        <v>35430</v>
      </c>
      <c r="B62" s="152">
        <v>0.66503000000000001</v>
      </c>
      <c r="C62" s="152">
        <v>0.42592999999999998</v>
      </c>
      <c r="D62" s="152">
        <v>72.264780000000002</v>
      </c>
      <c r="E62" s="152">
        <v>0.82040999999999997</v>
      </c>
      <c r="F62" s="152">
        <v>0.90686</v>
      </c>
      <c r="G62" s="152">
        <v>3.8543099999999999</v>
      </c>
      <c r="H62" s="152">
        <v>4.4575199999999997</v>
      </c>
      <c r="I62" s="152">
        <v>4.2933199999999996</v>
      </c>
    </row>
    <row r="63" spans="1:9" x14ac:dyDescent="0.25">
      <c r="A63" s="22">
        <v>35795</v>
      </c>
      <c r="B63" s="152">
        <v>0.57643999999999995</v>
      </c>
      <c r="C63" s="152">
        <v>0.35199000000000003</v>
      </c>
      <c r="D63" s="152">
        <v>69.550700000000006</v>
      </c>
      <c r="E63" s="152">
        <v>0.83675999999999995</v>
      </c>
      <c r="F63" s="152">
        <v>0.79788999999999999</v>
      </c>
      <c r="G63" s="152">
        <v>3.8096700000000001</v>
      </c>
      <c r="H63" s="152">
        <v>4.4017999999999997</v>
      </c>
      <c r="I63" s="152">
        <v>4.0803000000000003</v>
      </c>
    </row>
    <row r="64" spans="1:9" x14ac:dyDescent="0.25">
      <c r="A64" s="22">
        <v>36160</v>
      </c>
      <c r="B64" s="152">
        <v>0.56843999999999995</v>
      </c>
      <c r="C64" s="152">
        <v>0.34315000000000001</v>
      </c>
      <c r="D64" s="152">
        <v>74.161969999999997</v>
      </c>
      <c r="E64" s="152">
        <v>0.82362999999999997</v>
      </c>
      <c r="F64" s="152">
        <v>0.84147000000000005</v>
      </c>
      <c r="G64" s="152">
        <v>3.80836</v>
      </c>
      <c r="H64" s="152">
        <v>4.5191600000000003</v>
      </c>
      <c r="I64" s="152">
        <v>4.2923999999999998</v>
      </c>
    </row>
    <row r="65" spans="1:9" x14ac:dyDescent="0.25">
      <c r="A65" s="22"/>
      <c r="B65" s="69"/>
      <c r="C65" s="123"/>
      <c r="D65" s="108"/>
      <c r="E65" s="69"/>
      <c r="F65" s="69"/>
      <c r="G65" s="69"/>
      <c r="H65" s="69"/>
      <c r="I65" s="69"/>
    </row>
    <row r="66" spans="1:9" x14ac:dyDescent="0.25">
      <c r="B66" s="229" t="s">
        <v>512</v>
      </c>
      <c r="C66" s="229"/>
      <c r="D66" s="229"/>
      <c r="E66" s="229"/>
      <c r="F66" s="229"/>
      <c r="G66" s="229"/>
      <c r="H66" s="229"/>
      <c r="I66" s="229"/>
    </row>
    <row r="67" spans="1:9" x14ac:dyDescent="0.25">
      <c r="B67" s="229"/>
      <c r="C67" s="229"/>
      <c r="D67" s="229"/>
      <c r="E67" s="229"/>
      <c r="F67" s="229"/>
      <c r="G67" s="229"/>
      <c r="H67" s="229"/>
      <c r="I67" s="229"/>
    </row>
    <row r="68" spans="1:9" x14ac:dyDescent="0.25">
      <c r="B68" s="229"/>
      <c r="C68" s="229"/>
      <c r="D68" s="229"/>
      <c r="E68" s="229"/>
      <c r="F68" s="229"/>
      <c r="G68" s="229"/>
      <c r="H68" s="229"/>
      <c r="I68" s="229"/>
    </row>
    <row r="69" spans="1:9" x14ac:dyDescent="0.25">
      <c r="B69" s="229"/>
      <c r="C69" s="229"/>
      <c r="D69" s="229"/>
      <c r="E69" s="229"/>
      <c r="F69" s="229"/>
      <c r="G69" s="229"/>
      <c r="H69" s="229"/>
      <c r="I69" s="229"/>
    </row>
  </sheetData>
  <mergeCells count="2">
    <mergeCell ref="B66:I69"/>
    <mergeCell ref="B11:I11"/>
  </mergeCells>
  <hyperlinks>
    <hyperlink ref="I7" location="Inhalt!D2" display="zum Inhalt" xr:uid="{00000000-0004-0000-2D00-000000000000}"/>
    <hyperlink ref="I8" location="Hinweise!D6" display="zu den Hinweisen" xr:uid="{00000000-0004-0000-2D00-000001000000}"/>
    <hyperlink ref="I9" location="FN_X.1" display="zu den Fußnoten" xr:uid="{00000000-0004-0000-2D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3">
    <tabColor rgb="FF966F00"/>
  </sheetPr>
  <dimension ref="A1:R45"/>
  <sheetViews>
    <sheetView zoomScale="90" zoomScaleNormal="90" workbookViewId="0">
      <selection activeCell="A2" sqref="A2"/>
    </sheetView>
  </sheetViews>
  <sheetFormatPr baseColWidth="10" defaultColWidth="11.44140625" defaultRowHeight="15" x14ac:dyDescent="0.25"/>
  <cols>
    <col min="1" max="1" width="11.44140625" style="25"/>
    <col min="2" max="9" width="21.6640625" style="25" customWidth="1"/>
    <col min="10" max="16384" width="11.44140625" style="25"/>
  </cols>
  <sheetData>
    <row r="1" spans="1:18" s="205" customFormat="1" ht="15" customHeight="1" x14ac:dyDescent="0.3">
      <c r="A1" s="203"/>
      <c r="B1" s="203"/>
      <c r="C1" s="203"/>
      <c r="D1" s="203"/>
      <c r="E1" s="203"/>
      <c r="F1" s="203"/>
      <c r="G1" s="203"/>
      <c r="H1" s="203"/>
      <c r="I1" s="204" t="s">
        <v>524</v>
      </c>
    </row>
    <row r="2" spans="1:18" s="205" customFormat="1" ht="15" customHeight="1" x14ac:dyDescent="0.3">
      <c r="A2" s="203"/>
      <c r="B2" s="203"/>
      <c r="C2" s="203"/>
      <c r="D2" s="203"/>
      <c r="E2" s="203"/>
      <c r="F2" s="203"/>
      <c r="G2" s="203"/>
      <c r="H2" s="203"/>
      <c r="I2" s="204" t="s">
        <v>139</v>
      </c>
    </row>
    <row r="3" spans="1:18" s="205" customFormat="1" ht="15" customHeight="1" x14ac:dyDescent="0.3">
      <c r="A3" s="203"/>
      <c r="B3" s="203"/>
      <c r="C3" s="203"/>
      <c r="D3" s="203"/>
      <c r="E3" s="203"/>
      <c r="F3" s="203"/>
      <c r="G3" s="203"/>
      <c r="H3" s="203"/>
      <c r="I3" s="206">
        <f>DatumKompendium</f>
        <v>46268</v>
      </c>
    </row>
    <row r="4" spans="1:18" s="205" customFormat="1" ht="15" customHeight="1" x14ac:dyDescent="0.3">
      <c r="A4" s="203"/>
      <c r="B4" s="203"/>
      <c r="C4" s="203"/>
      <c r="D4" s="203"/>
      <c r="E4" s="203"/>
      <c r="F4" s="203"/>
      <c r="G4" s="203"/>
      <c r="H4" s="203"/>
      <c r="I4" s="204"/>
    </row>
    <row r="5" spans="1:18" ht="17.399999999999999" x14ac:dyDescent="0.3">
      <c r="A5" s="27"/>
      <c r="B5" s="42" t="s">
        <v>299</v>
      </c>
      <c r="C5" s="27"/>
      <c r="D5" s="27"/>
      <c r="E5" s="27"/>
      <c r="F5" s="27"/>
      <c r="G5" s="27"/>
      <c r="H5" s="27"/>
      <c r="I5" s="27"/>
    </row>
    <row r="6" spans="1:18" x14ac:dyDescent="0.25">
      <c r="A6" s="27"/>
      <c r="B6" s="28"/>
      <c r="C6" s="27"/>
      <c r="D6" s="27"/>
      <c r="E6" s="27"/>
      <c r="F6" s="27"/>
      <c r="G6" s="27"/>
      <c r="H6" s="27"/>
      <c r="I6" s="27"/>
    </row>
    <row r="7" spans="1:18" ht="17.399999999999999" x14ac:dyDescent="0.3">
      <c r="A7" s="27"/>
      <c r="B7" s="42" t="s">
        <v>464</v>
      </c>
      <c r="C7" s="8"/>
      <c r="D7" s="8"/>
      <c r="E7" s="8"/>
      <c r="F7" s="8"/>
      <c r="G7" s="8"/>
      <c r="H7" s="8"/>
      <c r="I7" s="158" t="s">
        <v>449</v>
      </c>
      <c r="J7" s="5"/>
      <c r="K7" s="5"/>
      <c r="L7" s="5"/>
      <c r="M7" s="5"/>
      <c r="N7" s="5"/>
      <c r="O7" s="5"/>
      <c r="P7" s="5"/>
      <c r="Q7" s="5"/>
      <c r="R7" s="5"/>
    </row>
    <row r="8" spans="1:18" x14ac:dyDescent="0.25">
      <c r="A8" s="27"/>
      <c r="B8" s="28"/>
      <c r="C8" s="8"/>
      <c r="D8" s="8"/>
      <c r="E8" s="8"/>
      <c r="F8" s="8"/>
      <c r="G8" s="8"/>
      <c r="H8" s="8"/>
      <c r="I8" s="158" t="s">
        <v>450</v>
      </c>
      <c r="J8" s="5"/>
      <c r="K8" s="5"/>
      <c r="L8" s="5"/>
      <c r="M8" s="5"/>
      <c r="N8" s="5"/>
      <c r="O8" s="5"/>
      <c r="P8" s="5"/>
      <c r="Q8" s="5"/>
      <c r="R8" s="5"/>
    </row>
    <row r="9" spans="1:18" x14ac:dyDescent="0.25">
      <c r="A9" s="31"/>
      <c r="B9" s="28" t="s">
        <v>195</v>
      </c>
      <c r="C9" s="10"/>
      <c r="D9" s="10"/>
      <c r="E9" s="131"/>
      <c r="F9" s="10"/>
      <c r="G9" s="10"/>
      <c r="H9" s="41"/>
      <c r="I9" s="129" t="s">
        <v>451</v>
      </c>
      <c r="J9" s="5"/>
      <c r="K9" s="5"/>
      <c r="L9" s="5"/>
      <c r="M9" s="5"/>
      <c r="N9" s="5"/>
      <c r="O9" s="5"/>
      <c r="P9" s="5"/>
      <c r="Q9" s="5"/>
      <c r="R9" s="5"/>
    </row>
    <row r="10" spans="1:18" ht="34.950000000000003" customHeight="1" x14ac:dyDescent="0.25">
      <c r="A10" s="32"/>
      <c r="B10" s="130" t="s">
        <v>305</v>
      </c>
      <c r="C10" s="130" t="s">
        <v>300</v>
      </c>
      <c r="D10" s="130" t="s">
        <v>306</v>
      </c>
      <c r="E10" s="130" t="s">
        <v>301</v>
      </c>
      <c r="F10" s="130" t="s">
        <v>307</v>
      </c>
      <c r="G10" s="130" t="s">
        <v>302</v>
      </c>
      <c r="H10" s="130" t="s">
        <v>308</v>
      </c>
      <c r="I10" s="130" t="s">
        <v>303</v>
      </c>
    </row>
    <row r="11" spans="1:18" ht="20.7" customHeight="1" x14ac:dyDescent="0.25">
      <c r="A11" s="126" t="s">
        <v>1</v>
      </c>
      <c r="B11" s="292" t="s">
        <v>453</v>
      </c>
      <c r="C11" s="293"/>
      <c r="D11" s="293"/>
      <c r="E11" s="293"/>
      <c r="F11" s="293"/>
      <c r="G11" s="293"/>
      <c r="H11" s="293"/>
      <c r="I11" s="294"/>
    </row>
    <row r="12" spans="1:18" ht="7.5" customHeight="1" x14ac:dyDescent="0.25">
      <c r="A12" s="32"/>
      <c r="B12" s="62"/>
      <c r="C12" s="63"/>
      <c r="D12" s="63"/>
      <c r="E12" s="63"/>
      <c r="F12" s="63"/>
      <c r="G12" s="63"/>
      <c r="H12" s="63"/>
      <c r="I12" s="63"/>
    </row>
    <row r="13" spans="1:18" hidden="1" x14ac:dyDescent="0.25">
      <c r="A13" s="22"/>
      <c r="B13" s="64"/>
      <c r="C13" s="64"/>
      <c r="D13" s="64"/>
      <c r="E13" s="64"/>
      <c r="F13" s="64"/>
      <c r="G13" s="64"/>
      <c r="H13" s="64"/>
      <c r="I13" s="64"/>
    </row>
    <row r="14" spans="1:18" x14ac:dyDescent="0.25">
      <c r="A14" s="22">
        <v>36525</v>
      </c>
      <c r="B14" s="152">
        <v>1.0658000000000001</v>
      </c>
      <c r="C14" s="153">
        <v>0.65873999999999999</v>
      </c>
      <c r="D14" s="142">
        <v>121.32</v>
      </c>
      <c r="E14" s="152">
        <v>1.6003000000000001</v>
      </c>
      <c r="F14" s="152">
        <v>1.5840000000000001</v>
      </c>
      <c r="G14" s="152">
        <v>7.4355000000000002</v>
      </c>
      <c r="H14" s="152">
        <v>8.8074999999999992</v>
      </c>
      <c r="I14" s="152">
        <v>8.3103999999999996</v>
      </c>
    </row>
    <row r="15" spans="1:18" ht="21" customHeight="1" x14ac:dyDescent="0.25">
      <c r="A15" s="22">
        <v>36891</v>
      </c>
      <c r="B15" s="152">
        <v>0.92359999999999998</v>
      </c>
      <c r="C15" s="153">
        <v>0.60948000000000002</v>
      </c>
      <c r="D15" s="142">
        <v>99.47</v>
      </c>
      <c r="E15" s="152">
        <v>1.5579000000000001</v>
      </c>
      <c r="F15" s="152">
        <v>1.3706</v>
      </c>
      <c r="G15" s="152">
        <v>7.4538000000000002</v>
      </c>
      <c r="H15" s="152">
        <v>8.4451999999999998</v>
      </c>
      <c r="I15" s="152">
        <v>8.1128999999999998</v>
      </c>
    </row>
    <row r="16" spans="1:18" x14ac:dyDescent="0.25">
      <c r="A16" s="22">
        <v>37256</v>
      </c>
      <c r="B16" s="152">
        <v>0.89559999999999995</v>
      </c>
      <c r="C16" s="153">
        <v>0.62187000000000003</v>
      </c>
      <c r="D16" s="142">
        <v>108.68</v>
      </c>
      <c r="E16" s="152">
        <v>1.5105</v>
      </c>
      <c r="F16" s="152">
        <v>1.3864000000000001</v>
      </c>
      <c r="G16" s="152">
        <v>7.4520999999999997</v>
      </c>
      <c r="H16" s="152">
        <v>9.2551000000000005</v>
      </c>
      <c r="I16" s="152">
        <v>8.0484000000000009</v>
      </c>
    </row>
    <row r="17" spans="1:9" x14ac:dyDescent="0.25">
      <c r="A17" s="22">
        <v>37621</v>
      </c>
      <c r="B17" s="152">
        <v>0.9456</v>
      </c>
      <c r="C17" s="153">
        <v>0.62883</v>
      </c>
      <c r="D17" s="142">
        <v>118.06</v>
      </c>
      <c r="E17" s="152">
        <v>1.4670000000000001</v>
      </c>
      <c r="F17" s="152">
        <v>1.4838</v>
      </c>
      <c r="G17" s="152">
        <v>7.4305000000000003</v>
      </c>
      <c r="H17" s="152">
        <v>9.1610999999999994</v>
      </c>
      <c r="I17" s="152">
        <v>7.5086000000000004</v>
      </c>
    </row>
    <row r="18" spans="1:9" x14ac:dyDescent="0.25">
      <c r="A18" s="22">
        <v>37986</v>
      </c>
      <c r="B18" s="152">
        <v>1.1312</v>
      </c>
      <c r="C18" s="153">
        <v>0.69198999999999999</v>
      </c>
      <c r="D18" s="142">
        <v>130.97</v>
      </c>
      <c r="E18" s="152">
        <v>1.5212000000000001</v>
      </c>
      <c r="F18" s="152">
        <v>1.5817000000000001</v>
      </c>
      <c r="G18" s="152">
        <v>7.4306999999999999</v>
      </c>
      <c r="H18" s="152">
        <v>9.1242000000000001</v>
      </c>
      <c r="I18" s="152">
        <v>8.0032999999999994</v>
      </c>
    </row>
    <row r="19" spans="1:9" x14ac:dyDescent="0.25">
      <c r="A19" s="22">
        <v>38352</v>
      </c>
      <c r="B19" s="152">
        <v>1.2439</v>
      </c>
      <c r="C19" s="153">
        <v>0.67866000000000004</v>
      </c>
      <c r="D19" s="142">
        <v>134.44</v>
      </c>
      <c r="E19" s="152">
        <v>1.5438000000000001</v>
      </c>
      <c r="F19" s="152">
        <v>1.6167</v>
      </c>
      <c r="G19" s="152">
        <v>7.4398999999999997</v>
      </c>
      <c r="H19" s="152">
        <v>9.1242999999999999</v>
      </c>
      <c r="I19" s="152">
        <v>8.3696999999999999</v>
      </c>
    </row>
    <row r="20" spans="1:9" ht="21" customHeight="1" x14ac:dyDescent="0.25">
      <c r="A20" s="22">
        <v>38717</v>
      </c>
      <c r="B20" s="152">
        <v>1.2441</v>
      </c>
      <c r="C20" s="153">
        <v>0.68379999999999996</v>
      </c>
      <c r="D20" s="142">
        <v>136.85</v>
      </c>
      <c r="E20" s="152">
        <v>1.5483</v>
      </c>
      <c r="F20" s="152">
        <v>1.5086999999999999</v>
      </c>
      <c r="G20" s="152">
        <v>7.4518000000000004</v>
      </c>
      <c r="H20" s="152">
        <v>9.2821999999999996</v>
      </c>
      <c r="I20" s="152">
        <v>8.0091999999999999</v>
      </c>
    </row>
    <row r="21" spans="1:9" x14ac:dyDescent="0.25">
      <c r="A21" s="22">
        <v>39082</v>
      </c>
      <c r="B21" s="152">
        <v>1.2556</v>
      </c>
      <c r="C21" s="153">
        <v>0.68172999999999995</v>
      </c>
      <c r="D21" s="142">
        <v>146.02000000000001</v>
      </c>
      <c r="E21" s="152">
        <v>1.5729</v>
      </c>
      <c r="F21" s="152">
        <v>1.4237</v>
      </c>
      <c r="G21" s="152">
        <v>7.4591000000000003</v>
      </c>
      <c r="H21" s="152">
        <v>9.2544000000000004</v>
      </c>
      <c r="I21" s="152">
        <v>8.0472000000000001</v>
      </c>
    </row>
    <row r="22" spans="1:9" x14ac:dyDescent="0.25">
      <c r="A22" s="22">
        <v>39447</v>
      </c>
      <c r="B22" s="152">
        <v>1.3705000000000001</v>
      </c>
      <c r="C22" s="153">
        <v>0.68433999999999995</v>
      </c>
      <c r="D22" s="142">
        <v>161.25</v>
      </c>
      <c r="E22" s="152">
        <v>1.6427</v>
      </c>
      <c r="F22" s="152">
        <v>1.4678</v>
      </c>
      <c r="G22" s="152">
        <v>7.4505999999999997</v>
      </c>
      <c r="H22" s="152">
        <v>9.2500999999999998</v>
      </c>
      <c r="I22" s="152">
        <v>8.0165000000000006</v>
      </c>
    </row>
    <row r="23" spans="1:9" x14ac:dyDescent="0.25">
      <c r="A23" s="22">
        <v>39813</v>
      </c>
      <c r="B23" s="152">
        <v>1.4708000000000001</v>
      </c>
      <c r="C23" s="153">
        <v>0.79627999999999999</v>
      </c>
      <c r="D23" s="142">
        <v>152.44999999999999</v>
      </c>
      <c r="E23" s="152">
        <v>1.5873999999999999</v>
      </c>
      <c r="F23" s="152">
        <v>1.5593999999999999</v>
      </c>
      <c r="G23" s="152">
        <v>7.4560000000000004</v>
      </c>
      <c r="H23" s="152">
        <v>9.6151999999999997</v>
      </c>
      <c r="I23" s="152">
        <v>8.2236999999999991</v>
      </c>
    </row>
    <row r="24" spans="1:9" x14ac:dyDescent="0.25">
      <c r="A24" s="22">
        <v>40178</v>
      </c>
      <c r="B24" s="152">
        <v>1.3948</v>
      </c>
      <c r="C24" s="153">
        <v>0.89093999999999995</v>
      </c>
      <c r="D24" s="142">
        <v>130.34</v>
      </c>
      <c r="E24" s="152">
        <v>1.51</v>
      </c>
      <c r="F24" s="152">
        <v>1.585</v>
      </c>
      <c r="G24" s="152">
        <v>7.4462000000000002</v>
      </c>
      <c r="H24" s="152">
        <v>10.6191</v>
      </c>
      <c r="I24" s="152">
        <v>8.7278000000000002</v>
      </c>
    </row>
    <row r="25" spans="1:9" ht="21" customHeight="1" x14ac:dyDescent="0.25">
      <c r="A25" s="22">
        <v>40543</v>
      </c>
      <c r="B25" s="152">
        <v>1.3257000000000001</v>
      </c>
      <c r="C25" s="153">
        <v>0.85784000000000005</v>
      </c>
      <c r="D25" s="142">
        <v>116.24</v>
      </c>
      <c r="E25" s="152">
        <v>1.3803000000000001</v>
      </c>
      <c r="F25" s="152">
        <v>1.3651</v>
      </c>
      <c r="G25" s="152">
        <v>7.4473000000000003</v>
      </c>
      <c r="H25" s="152">
        <v>9.5373000000000001</v>
      </c>
      <c r="I25" s="152">
        <v>8.0043000000000006</v>
      </c>
    </row>
    <row r="26" spans="1:9" x14ac:dyDescent="0.25">
      <c r="A26" s="22">
        <v>40908</v>
      </c>
      <c r="B26" s="152">
        <v>1.3919999999999999</v>
      </c>
      <c r="C26" s="153">
        <v>0.86787999999999998</v>
      </c>
      <c r="D26" s="142">
        <v>110.96</v>
      </c>
      <c r="E26" s="152">
        <v>1.2325999999999999</v>
      </c>
      <c r="F26" s="152">
        <v>1.3761000000000001</v>
      </c>
      <c r="G26" s="152">
        <v>7.4505999999999997</v>
      </c>
      <c r="H26" s="152">
        <v>9.0297999999999998</v>
      </c>
      <c r="I26" s="152">
        <v>7.7934000000000001</v>
      </c>
    </row>
    <row r="27" spans="1:9" x14ac:dyDescent="0.25">
      <c r="A27" s="22">
        <v>41274</v>
      </c>
      <c r="B27" s="152">
        <v>1.2847999999999999</v>
      </c>
      <c r="C27" s="153">
        <v>0.81086999999999998</v>
      </c>
      <c r="D27" s="142">
        <v>102.49</v>
      </c>
      <c r="E27" s="152">
        <v>1.2053</v>
      </c>
      <c r="F27" s="152">
        <v>1.2842</v>
      </c>
      <c r="G27" s="152">
        <v>7.4436999999999998</v>
      </c>
      <c r="H27" s="152">
        <v>8.7041000000000004</v>
      </c>
      <c r="I27" s="152">
        <v>7.4751000000000003</v>
      </c>
    </row>
    <row r="28" spans="1:9" x14ac:dyDescent="0.25">
      <c r="A28" s="22">
        <v>41639</v>
      </c>
      <c r="B28" s="152">
        <v>1.3281000000000001</v>
      </c>
      <c r="C28" s="153">
        <v>0.84926000000000001</v>
      </c>
      <c r="D28" s="142">
        <v>129.66</v>
      </c>
      <c r="E28" s="152">
        <v>1.2311000000000001</v>
      </c>
      <c r="F28" s="152">
        <v>1.3684000000000001</v>
      </c>
      <c r="G28" s="152">
        <v>7.4579000000000004</v>
      </c>
      <c r="H28" s="152">
        <v>8.6515000000000004</v>
      </c>
      <c r="I28" s="152">
        <v>7.8067000000000002</v>
      </c>
    </row>
    <row r="29" spans="1:9" x14ac:dyDescent="0.25">
      <c r="A29" s="22">
        <v>42004</v>
      </c>
      <c r="B29" s="152">
        <v>1.3285</v>
      </c>
      <c r="C29" s="153">
        <v>0.80611999999999995</v>
      </c>
      <c r="D29" s="142">
        <v>140.31</v>
      </c>
      <c r="E29" s="152">
        <v>1.2145999999999999</v>
      </c>
      <c r="F29" s="152">
        <v>1.4661</v>
      </c>
      <c r="G29" s="152">
        <v>7.4547999999999996</v>
      </c>
      <c r="H29" s="152">
        <v>9.0984999999999996</v>
      </c>
      <c r="I29" s="152">
        <v>8.3544</v>
      </c>
    </row>
    <row r="30" spans="1:9" ht="21" customHeight="1" x14ac:dyDescent="0.25">
      <c r="A30" s="22">
        <v>42369</v>
      </c>
      <c r="B30" s="152">
        <v>1.1094999999999999</v>
      </c>
      <c r="C30" s="153">
        <v>0.72584000000000004</v>
      </c>
      <c r="D30" s="142">
        <v>134.31</v>
      </c>
      <c r="E30" s="152">
        <v>1.0679000000000001</v>
      </c>
      <c r="F30" s="152">
        <v>1.4186000000000001</v>
      </c>
      <c r="G30" s="152">
        <v>7.4587000000000003</v>
      </c>
      <c r="H30" s="152">
        <v>9.3535000000000004</v>
      </c>
      <c r="I30" s="152">
        <v>8.9496000000000002</v>
      </c>
    </row>
    <row r="31" spans="1:9" x14ac:dyDescent="0.25">
      <c r="A31" s="22">
        <v>42735</v>
      </c>
      <c r="B31" s="152">
        <v>1.1069</v>
      </c>
      <c r="C31" s="153">
        <v>0.81947999999999999</v>
      </c>
      <c r="D31" s="142">
        <v>120.2</v>
      </c>
      <c r="E31" s="152">
        <v>1.0902000000000001</v>
      </c>
      <c r="F31" s="152">
        <v>1.4659</v>
      </c>
      <c r="G31" s="152">
        <v>7.4451999999999998</v>
      </c>
      <c r="H31" s="152">
        <v>9.4688999999999997</v>
      </c>
      <c r="I31" s="152">
        <v>9.2905999999999995</v>
      </c>
    </row>
    <row r="32" spans="1:9" x14ac:dyDescent="0.25">
      <c r="A32" s="22">
        <v>43100</v>
      </c>
      <c r="B32" s="152">
        <v>1.1296999999999999</v>
      </c>
      <c r="C32" s="153">
        <v>0.87666999999999995</v>
      </c>
      <c r="D32" s="142">
        <v>126.71</v>
      </c>
      <c r="E32" s="152">
        <v>1.1116999999999999</v>
      </c>
      <c r="F32" s="152">
        <v>1.4646999999999999</v>
      </c>
      <c r="G32" s="152">
        <v>7.4386000000000001</v>
      </c>
      <c r="H32" s="152">
        <v>9.6350999999999996</v>
      </c>
      <c r="I32" s="152">
        <v>9.327</v>
      </c>
    </row>
    <row r="33" spans="1:9" x14ac:dyDescent="0.25">
      <c r="A33" s="22">
        <v>43465</v>
      </c>
      <c r="B33" s="152">
        <v>1.181</v>
      </c>
      <c r="C33" s="153">
        <v>0.88471</v>
      </c>
      <c r="D33" s="142">
        <v>130.4</v>
      </c>
      <c r="E33" s="152">
        <v>1.155</v>
      </c>
      <c r="F33" s="152">
        <v>1.5294000000000001</v>
      </c>
      <c r="G33" s="152">
        <v>7.4531999999999998</v>
      </c>
      <c r="H33" s="152">
        <v>10.2583</v>
      </c>
      <c r="I33" s="152">
        <v>9.5975000000000001</v>
      </c>
    </row>
    <row r="34" spans="1:9" x14ac:dyDescent="0.25">
      <c r="A34" s="22">
        <v>43830</v>
      </c>
      <c r="B34" s="152">
        <v>1.1194999999999999</v>
      </c>
      <c r="C34" s="153">
        <v>0.87777000000000005</v>
      </c>
      <c r="D34" s="142">
        <v>122.01</v>
      </c>
      <c r="E34" s="152">
        <v>1.1124000000000001</v>
      </c>
      <c r="F34" s="152">
        <v>1.4855</v>
      </c>
      <c r="G34" s="152">
        <v>7.4661</v>
      </c>
      <c r="H34" s="152">
        <v>10.5891</v>
      </c>
      <c r="I34" s="152">
        <v>9.8511000000000006</v>
      </c>
    </row>
    <row r="35" spans="1:9" ht="21" customHeight="1" x14ac:dyDescent="0.25">
      <c r="A35" s="22">
        <v>44196</v>
      </c>
      <c r="B35" s="152">
        <v>1.1422000000000001</v>
      </c>
      <c r="C35" s="153">
        <v>0.88970000000000005</v>
      </c>
      <c r="D35" s="142">
        <v>121.85</v>
      </c>
      <c r="E35" s="152">
        <v>1.0705</v>
      </c>
      <c r="F35" s="152">
        <v>1.53</v>
      </c>
      <c r="G35" s="152">
        <v>7.4542000000000002</v>
      </c>
      <c r="H35" s="152">
        <v>10.4848</v>
      </c>
      <c r="I35" s="152">
        <v>10.722799999999999</v>
      </c>
    </row>
    <row r="36" spans="1:9" x14ac:dyDescent="0.25">
      <c r="A36" s="22">
        <v>44561</v>
      </c>
      <c r="B36" s="152">
        <v>1.1827000000000001</v>
      </c>
      <c r="C36" s="153">
        <v>0.85960000000000003</v>
      </c>
      <c r="D36" s="142">
        <v>129.88</v>
      </c>
      <c r="E36" s="152">
        <v>1.0810999999999999</v>
      </c>
      <c r="F36" s="152">
        <v>1.4825999999999999</v>
      </c>
      <c r="G36" s="152">
        <v>7.4370000000000003</v>
      </c>
      <c r="H36" s="152">
        <v>10.1465</v>
      </c>
      <c r="I36" s="152">
        <v>10.1633</v>
      </c>
    </row>
    <row r="37" spans="1:9" x14ac:dyDescent="0.25">
      <c r="A37" s="22">
        <v>44926</v>
      </c>
      <c r="B37" s="152">
        <v>1.0529999999999999</v>
      </c>
      <c r="C37" s="153">
        <v>0.85275999999999996</v>
      </c>
      <c r="D37" s="142">
        <v>138.03</v>
      </c>
      <c r="E37" s="152">
        <v>1.0046999999999999</v>
      </c>
      <c r="F37" s="152">
        <v>1.3694999999999999</v>
      </c>
      <c r="G37" s="152">
        <v>7.4396000000000004</v>
      </c>
      <c r="H37" s="152">
        <v>10.6296</v>
      </c>
      <c r="I37" s="152">
        <v>10.102600000000001</v>
      </c>
    </row>
    <row r="38" spans="1:9" x14ac:dyDescent="0.25">
      <c r="A38" s="22">
        <v>45291</v>
      </c>
      <c r="B38" s="152">
        <v>1.0812999999999999</v>
      </c>
      <c r="C38" s="153">
        <v>0.86978999999999995</v>
      </c>
      <c r="D38" s="142">
        <v>151.99</v>
      </c>
      <c r="E38" s="152">
        <v>0.9718</v>
      </c>
      <c r="F38" s="152">
        <v>1.4595</v>
      </c>
      <c r="G38" s="152">
        <v>7.4508999999999999</v>
      </c>
      <c r="H38" s="152">
        <v>11.4788</v>
      </c>
      <c r="I38" s="152">
        <v>11.424799999999999</v>
      </c>
    </row>
    <row r="39" spans="1:9" x14ac:dyDescent="0.25">
      <c r="A39" s="22">
        <v>45657</v>
      </c>
      <c r="B39" s="152">
        <v>1.0824</v>
      </c>
      <c r="C39" s="153">
        <v>0.84662000000000004</v>
      </c>
      <c r="D39" s="142">
        <v>163.85</v>
      </c>
      <c r="E39" s="152">
        <v>0.9526</v>
      </c>
      <c r="F39" s="152">
        <v>1.4821</v>
      </c>
      <c r="G39" s="152">
        <v>7.4588999999999999</v>
      </c>
      <c r="H39" s="152">
        <v>11.432499999999999</v>
      </c>
      <c r="I39" s="152">
        <v>11.629</v>
      </c>
    </row>
    <row r="40" spans="1:9" ht="21" customHeight="1" x14ac:dyDescent="0.25">
      <c r="A40" s="22">
        <v>46022</v>
      </c>
      <c r="B40" s="152">
        <v>1.1299999999999999</v>
      </c>
      <c r="C40" s="153">
        <v>0.85679000000000005</v>
      </c>
      <c r="D40" s="142">
        <v>169.04</v>
      </c>
      <c r="E40" s="152">
        <v>0.93700000000000006</v>
      </c>
      <c r="F40" s="152">
        <v>1.5787</v>
      </c>
      <c r="G40" s="152">
        <v>7.4634</v>
      </c>
      <c r="H40" s="152">
        <v>11.0663</v>
      </c>
      <c r="I40" s="152">
        <v>11.7173</v>
      </c>
    </row>
    <row r="41" spans="1:9" x14ac:dyDescent="0.25">
      <c r="A41" s="22"/>
      <c r="B41" s="69"/>
      <c r="C41" s="123"/>
      <c r="D41" s="108"/>
      <c r="E41" s="69"/>
      <c r="F41" s="69"/>
      <c r="G41" s="69"/>
      <c r="H41" s="69"/>
      <c r="I41" s="69"/>
    </row>
    <row r="42" spans="1:9" ht="15" customHeight="1" x14ac:dyDescent="0.25">
      <c r="B42" s="229" t="s">
        <v>466</v>
      </c>
      <c r="C42" s="229"/>
      <c r="D42" s="229"/>
      <c r="E42" s="229"/>
      <c r="F42" s="229"/>
      <c r="G42" s="229"/>
      <c r="H42" s="229"/>
      <c r="I42" s="229"/>
    </row>
    <row r="43" spans="1:9" x14ac:dyDescent="0.25">
      <c r="B43" s="229"/>
      <c r="C43" s="229"/>
      <c r="D43" s="229"/>
      <c r="E43" s="229"/>
      <c r="F43" s="229"/>
      <c r="G43" s="229"/>
      <c r="H43" s="229"/>
      <c r="I43" s="229"/>
    </row>
    <row r="44" spans="1:9" x14ac:dyDescent="0.25">
      <c r="B44" s="40"/>
      <c r="C44" s="40"/>
      <c r="D44" s="40"/>
      <c r="E44" s="40"/>
      <c r="F44" s="40"/>
      <c r="G44" s="40"/>
      <c r="H44" s="40"/>
      <c r="I44" s="40"/>
    </row>
    <row r="45" spans="1:9" x14ac:dyDescent="0.25">
      <c r="B45" s="40"/>
      <c r="C45" s="40"/>
      <c r="D45" s="40"/>
      <c r="E45" s="40"/>
      <c r="F45" s="40"/>
      <c r="G45" s="40"/>
      <c r="H45" s="40"/>
      <c r="I45" s="40"/>
    </row>
  </sheetData>
  <mergeCells count="2">
    <mergeCell ref="B11:I11"/>
    <mergeCell ref="B42:I43"/>
  </mergeCells>
  <hyperlinks>
    <hyperlink ref="I7" location="Inhalt!D2" display="zum Inhalt" xr:uid="{00000000-0004-0000-2E00-000000000000}"/>
    <hyperlink ref="I8" location="Hinweise!D6" display="zu den Hinweisen" xr:uid="{00000000-0004-0000-2E00-000001000000}"/>
    <hyperlink ref="I9" location="FN_X.2" display="zu den Fußnoten" xr:uid="{00000000-0004-0000-2E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53">
    <tabColor rgb="FF966F00"/>
  </sheetPr>
  <dimension ref="A1:R54"/>
  <sheetViews>
    <sheetView zoomScale="90" zoomScaleNormal="90" workbookViewId="0">
      <selection activeCell="A2" sqref="A2"/>
    </sheetView>
  </sheetViews>
  <sheetFormatPr baseColWidth="10" defaultColWidth="11.44140625" defaultRowHeight="15" x14ac:dyDescent="0.25"/>
  <cols>
    <col min="1" max="1" width="11.44140625" style="25"/>
    <col min="2" max="5" width="43.6640625" style="25" customWidth="1"/>
    <col min="6" max="16384" width="11.44140625" style="25"/>
  </cols>
  <sheetData>
    <row r="1" spans="1:18" s="205" customFormat="1" ht="15" customHeight="1" x14ac:dyDescent="0.3">
      <c r="A1" s="203"/>
      <c r="B1" s="203"/>
      <c r="C1" s="203"/>
      <c r="D1" s="203"/>
      <c r="E1" s="204" t="s">
        <v>524</v>
      </c>
    </row>
    <row r="2" spans="1:18" s="205" customFormat="1" ht="15" customHeight="1" x14ac:dyDescent="0.3">
      <c r="A2" s="203"/>
      <c r="B2" s="203"/>
      <c r="C2" s="203"/>
      <c r="D2" s="203"/>
      <c r="E2" s="204" t="s">
        <v>139</v>
      </c>
    </row>
    <row r="3" spans="1:18" s="205" customFormat="1" ht="15" customHeight="1" x14ac:dyDescent="0.3">
      <c r="A3" s="203"/>
      <c r="B3" s="203"/>
      <c r="C3" s="203"/>
      <c r="D3" s="203"/>
      <c r="E3" s="206">
        <f>DatumKompendium</f>
        <v>46268</v>
      </c>
    </row>
    <row r="4" spans="1:18" s="205" customFormat="1" ht="15" customHeight="1" x14ac:dyDescent="0.3">
      <c r="A4" s="203"/>
      <c r="B4" s="203"/>
      <c r="C4" s="203"/>
      <c r="D4" s="203"/>
      <c r="E4" s="204"/>
    </row>
    <row r="5" spans="1:18" ht="17.399999999999999" x14ac:dyDescent="0.3">
      <c r="A5" s="27"/>
      <c r="B5" s="42" t="s">
        <v>299</v>
      </c>
      <c r="C5" s="27"/>
      <c r="D5" s="27"/>
      <c r="E5" s="27"/>
    </row>
    <row r="6" spans="1:18" x14ac:dyDescent="0.25">
      <c r="A6" s="27"/>
      <c r="B6" s="28"/>
      <c r="C6" s="27"/>
      <c r="D6" s="27"/>
      <c r="E6" s="27"/>
    </row>
    <row r="7" spans="1:18" ht="17.399999999999999" x14ac:dyDescent="0.3">
      <c r="A7" s="27"/>
      <c r="B7" s="42" t="s">
        <v>461</v>
      </c>
      <c r="C7" s="8"/>
      <c r="D7" s="47"/>
      <c r="E7" s="158" t="s">
        <v>449</v>
      </c>
      <c r="F7" s="5"/>
      <c r="G7" s="5"/>
      <c r="H7" s="5"/>
      <c r="I7" s="5"/>
      <c r="J7" s="5"/>
      <c r="K7" s="5"/>
      <c r="L7" s="5"/>
      <c r="M7" s="5"/>
      <c r="N7" s="5"/>
      <c r="O7" s="5"/>
      <c r="P7" s="5"/>
      <c r="Q7" s="5"/>
      <c r="R7" s="5"/>
    </row>
    <row r="8" spans="1:18" x14ac:dyDescent="0.25">
      <c r="A8" s="27"/>
      <c r="B8" s="28"/>
      <c r="C8" s="8"/>
      <c r="D8" s="47"/>
      <c r="E8" s="158" t="s">
        <v>450</v>
      </c>
      <c r="F8" s="5"/>
      <c r="G8" s="5"/>
      <c r="H8" s="5"/>
      <c r="I8" s="5"/>
      <c r="J8" s="5"/>
      <c r="K8" s="5"/>
      <c r="L8" s="5"/>
      <c r="M8" s="5"/>
      <c r="N8" s="5"/>
      <c r="O8" s="5"/>
      <c r="P8" s="5"/>
      <c r="Q8" s="5"/>
      <c r="R8" s="5"/>
    </row>
    <row r="9" spans="1:18" x14ac:dyDescent="0.25">
      <c r="A9" s="27"/>
      <c r="B9" s="28" t="s">
        <v>309</v>
      </c>
      <c r="C9" s="10"/>
      <c r="D9" s="41"/>
      <c r="E9" s="129" t="s">
        <v>451</v>
      </c>
      <c r="F9" s="5"/>
      <c r="G9" s="5"/>
      <c r="H9" s="5"/>
      <c r="I9" s="5"/>
      <c r="J9" s="5"/>
      <c r="K9" s="5"/>
      <c r="L9" s="5"/>
      <c r="M9" s="5"/>
      <c r="N9" s="5"/>
      <c r="O9" s="5"/>
      <c r="P9" s="5"/>
      <c r="Q9" s="5"/>
      <c r="R9" s="5"/>
    </row>
    <row r="10" spans="1:18" ht="20.7" customHeight="1" x14ac:dyDescent="0.25">
      <c r="A10" s="27"/>
      <c r="B10" s="65" t="s">
        <v>310</v>
      </c>
      <c r="C10" s="66"/>
      <c r="D10" s="66"/>
      <c r="E10" s="67"/>
    </row>
    <row r="11" spans="1:18" ht="20.7" customHeight="1" x14ac:dyDescent="0.3">
      <c r="A11" s="32"/>
      <c r="B11" s="242" t="s">
        <v>340</v>
      </c>
      <c r="C11" s="242"/>
      <c r="D11" s="242" t="s">
        <v>341</v>
      </c>
      <c r="E11" s="242"/>
    </row>
    <row r="12" spans="1:18" ht="34.950000000000003" customHeight="1" x14ac:dyDescent="0.25">
      <c r="A12" s="126" t="s">
        <v>1</v>
      </c>
      <c r="B12" s="33" t="s">
        <v>202</v>
      </c>
      <c r="C12" s="33" t="s">
        <v>448</v>
      </c>
      <c r="D12" s="33" t="s">
        <v>202</v>
      </c>
      <c r="E12" s="33" t="s">
        <v>448</v>
      </c>
    </row>
    <row r="13" spans="1:18" ht="7.5" customHeight="1" x14ac:dyDescent="0.25">
      <c r="A13" s="32"/>
      <c r="B13" s="62"/>
      <c r="C13" s="63"/>
      <c r="D13" s="63"/>
      <c r="E13" s="63"/>
    </row>
    <row r="14" spans="1:18" hidden="1" x14ac:dyDescent="0.25">
      <c r="A14" s="22"/>
      <c r="B14" s="64"/>
      <c r="C14" s="64"/>
      <c r="D14" s="64"/>
      <c r="E14" s="64"/>
    </row>
    <row r="15" spans="1:18" x14ac:dyDescent="0.25">
      <c r="A15" s="22">
        <v>34334</v>
      </c>
      <c r="B15" s="138">
        <v>97.988299999999995</v>
      </c>
      <c r="C15" s="138">
        <v>107.9101</v>
      </c>
      <c r="D15" s="138">
        <v>76.409899999999993</v>
      </c>
      <c r="E15" s="138">
        <v>108.1109</v>
      </c>
    </row>
    <row r="16" spans="1:18" x14ac:dyDescent="0.25">
      <c r="A16" s="22">
        <v>34699</v>
      </c>
      <c r="B16" s="138">
        <v>100.0787</v>
      </c>
      <c r="C16" s="138">
        <v>107.7162</v>
      </c>
      <c r="D16" s="138">
        <v>85.4572</v>
      </c>
      <c r="E16" s="138">
        <v>106.48739999999999</v>
      </c>
    </row>
    <row r="17" spans="1:5" ht="21" customHeight="1" x14ac:dyDescent="0.25">
      <c r="A17" s="22">
        <v>35064</v>
      </c>
      <c r="B17" s="138">
        <v>105.8698</v>
      </c>
      <c r="C17" s="138">
        <v>111.86790000000001</v>
      </c>
      <c r="D17" s="138">
        <v>95.213300000000004</v>
      </c>
      <c r="E17" s="138">
        <v>110.08320000000001</v>
      </c>
    </row>
    <row r="18" spans="1:5" x14ac:dyDescent="0.25">
      <c r="A18" s="22">
        <v>35430</v>
      </c>
      <c r="B18" s="138">
        <v>106.1</v>
      </c>
      <c r="C18" s="138">
        <v>110.678</v>
      </c>
      <c r="D18" s="138">
        <v>97.063400000000001</v>
      </c>
      <c r="E18" s="138">
        <v>107.6165</v>
      </c>
    </row>
    <row r="19" spans="1:5" x14ac:dyDescent="0.25">
      <c r="A19" s="22">
        <v>35795</v>
      </c>
      <c r="B19" s="138">
        <v>98.364000000000004</v>
      </c>
      <c r="C19" s="138">
        <v>100.68559999999999</v>
      </c>
      <c r="D19" s="138">
        <v>91.519900000000007</v>
      </c>
      <c r="E19" s="138">
        <v>97.799199999999999</v>
      </c>
    </row>
    <row r="20" spans="1:5" x14ac:dyDescent="0.25">
      <c r="A20" s="22">
        <v>36160</v>
      </c>
      <c r="B20" s="138">
        <v>99.903599999999997</v>
      </c>
      <c r="C20" s="138">
        <v>100.4975</v>
      </c>
      <c r="D20" s="138">
        <v>96.891099999999994</v>
      </c>
      <c r="E20" s="138">
        <v>99.346299999999999</v>
      </c>
    </row>
    <row r="21" spans="1:5" x14ac:dyDescent="0.25">
      <c r="A21" s="22">
        <v>36525</v>
      </c>
      <c r="B21" s="138">
        <v>96.171099999999996</v>
      </c>
      <c r="C21" s="138">
        <v>95.983999999999995</v>
      </c>
      <c r="D21" s="138">
        <v>96.536000000000001</v>
      </c>
      <c r="E21" s="138">
        <v>95.7727</v>
      </c>
    </row>
    <row r="22" spans="1:5" ht="21" customHeight="1" x14ac:dyDescent="0.25">
      <c r="A22" s="22">
        <v>36891</v>
      </c>
      <c r="B22" s="138">
        <v>86.949399999999997</v>
      </c>
      <c r="C22" s="138">
        <v>86.384600000000006</v>
      </c>
      <c r="D22" s="138">
        <v>87.975700000000003</v>
      </c>
      <c r="E22" s="138">
        <v>85.666700000000006</v>
      </c>
    </row>
    <row r="23" spans="1:5" x14ac:dyDescent="0.25">
      <c r="A23" s="22">
        <v>37256</v>
      </c>
      <c r="B23" s="138">
        <v>87.369299999999996</v>
      </c>
      <c r="C23" s="138">
        <v>86.815600000000003</v>
      </c>
      <c r="D23" s="138">
        <v>90.112399999999994</v>
      </c>
      <c r="E23" s="138">
        <v>86.5655</v>
      </c>
    </row>
    <row r="24" spans="1:5" x14ac:dyDescent="0.25">
      <c r="A24" s="22">
        <v>37621</v>
      </c>
      <c r="B24" s="138">
        <v>89.706599999999995</v>
      </c>
      <c r="C24" s="138">
        <v>89.994299999999996</v>
      </c>
      <c r="D24" s="138">
        <v>94.431700000000006</v>
      </c>
      <c r="E24" s="138">
        <v>90.239800000000002</v>
      </c>
    </row>
    <row r="25" spans="1:5" x14ac:dyDescent="0.25">
      <c r="A25" s="22">
        <v>37986</v>
      </c>
      <c r="B25" s="138">
        <v>100.479</v>
      </c>
      <c r="C25" s="138">
        <v>101.35339999999999</v>
      </c>
      <c r="D25" s="138">
        <v>106.5311</v>
      </c>
      <c r="E25" s="138">
        <v>101.381</v>
      </c>
    </row>
    <row r="26" spans="1:5" x14ac:dyDescent="0.25">
      <c r="A26" s="22">
        <v>38352</v>
      </c>
      <c r="B26" s="138">
        <v>104.3788</v>
      </c>
      <c r="C26" s="138">
        <v>105.3374</v>
      </c>
      <c r="D26" s="138">
        <v>111.12990000000001</v>
      </c>
      <c r="E26" s="138">
        <v>105.23779999999999</v>
      </c>
    </row>
    <row r="27" spans="1:5" ht="21" customHeight="1" x14ac:dyDescent="0.25">
      <c r="A27" s="22">
        <v>38717</v>
      </c>
      <c r="B27" s="138">
        <v>102.9782</v>
      </c>
      <c r="C27" s="138">
        <v>104.0621</v>
      </c>
      <c r="D27" s="138">
        <v>109.2346</v>
      </c>
      <c r="E27" s="138">
        <v>102.7837</v>
      </c>
    </row>
    <row r="28" spans="1:5" x14ac:dyDescent="0.25">
      <c r="A28" s="22">
        <v>39082</v>
      </c>
      <c r="B28" s="138">
        <v>102.98869999999999</v>
      </c>
      <c r="C28" s="138">
        <v>104.06189999999999</v>
      </c>
      <c r="D28" s="138">
        <v>109.35850000000001</v>
      </c>
      <c r="E28" s="138">
        <v>102.13030000000001</v>
      </c>
    </row>
    <row r="29" spans="1:5" x14ac:dyDescent="0.25">
      <c r="A29" s="22">
        <v>39447</v>
      </c>
      <c r="B29" s="138">
        <v>106.5908</v>
      </c>
      <c r="C29" s="138">
        <v>107.1643</v>
      </c>
      <c r="D29" s="138">
        <v>113.0519</v>
      </c>
      <c r="E29" s="138">
        <v>104.4059</v>
      </c>
    </row>
    <row r="30" spans="1:5" x14ac:dyDescent="0.25">
      <c r="A30" s="22">
        <v>39813</v>
      </c>
      <c r="B30" s="138">
        <v>110.5399</v>
      </c>
      <c r="C30" s="138">
        <v>110.21169999999999</v>
      </c>
      <c r="D30" s="138">
        <v>117.9207</v>
      </c>
      <c r="E30" s="138">
        <v>106.9567</v>
      </c>
    </row>
    <row r="31" spans="1:5" x14ac:dyDescent="0.25">
      <c r="A31" s="22">
        <v>40178</v>
      </c>
      <c r="B31" s="138">
        <v>111.9996</v>
      </c>
      <c r="C31" s="138">
        <v>111.0284</v>
      </c>
      <c r="D31" s="138">
        <v>121.0107</v>
      </c>
      <c r="E31" s="138">
        <v>107.9969</v>
      </c>
    </row>
    <row r="32" spans="1:5" ht="21" customHeight="1" x14ac:dyDescent="0.25">
      <c r="A32" s="22">
        <v>40543</v>
      </c>
      <c r="B32" s="138">
        <v>104.69410000000001</v>
      </c>
      <c r="C32" s="138">
        <v>103.2347</v>
      </c>
      <c r="D32" s="138">
        <v>112.291</v>
      </c>
      <c r="E32" s="138">
        <v>98.999600000000001</v>
      </c>
    </row>
    <row r="33" spans="1:5" x14ac:dyDescent="0.25">
      <c r="A33" s="22">
        <v>40908</v>
      </c>
      <c r="B33" s="138">
        <v>104.4395</v>
      </c>
      <c r="C33" s="138">
        <v>102.2487</v>
      </c>
      <c r="D33" s="138">
        <v>113.07859999999999</v>
      </c>
      <c r="E33" s="138">
        <v>98.500799999999998</v>
      </c>
    </row>
    <row r="34" spans="1:5" x14ac:dyDescent="0.25">
      <c r="A34" s="22">
        <v>41274</v>
      </c>
      <c r="B34" s="138">
        <v>98.682599999999994</v>
      </c>
      <c r="C34" s="138">
        <v>96.915599999999998</v>
      </c>
      <c r="D34" s="138">
        <v>107.7796</v>
      </c>
      <c r="E34" s="138">
        <v>93.635400000000004</v>
      </c>
    </row>
    <row r="35" spans="1:5" x14ac:dyDescent="0.25">
      <c r="A35" s="22">
        <v>41639</v>
      </c>
      <c r="B35" s="138">
        <v>102.245</v>
      </c>
      <c r="C35" s="138">
        <v>100.0192</v>
      </c>
      <c r="D35" s="138">
        <v>112.535</v>
      </c>
      <c r="E35" s="138">
        <v>96.691699999999997</v>
      </c>
    </row>
    <row r="36" spans="1:5" x14ac:dyDescent="0.25">
      <c r="A36" s="22">
        <v>42004</v>
      </c>
      <c r="B36" s="138">
        <v>102.4846</v>
      </c>
      <c r="C36" s="138">
        <v>99.34</v>
      </c>
      <c r="D36" s="138">
        <v>114.8526</v>
      </c>
      <c r="E36" s="138">
        <v>96.988299999999995</v>
      </c>
    </row>
    <row r="37" spans="1:5" ht="21" customHeight="1" x14ac:dyDescent="0.25">
      <c r="A37" s="22">
        <v>42369</v>
      </c>
      <c r="B37" s="138">
        <v>92.510499999999993</v>
      </c>
      <c r="C37" s="138">
        <v>89.425899999999999</v>
      </c>
      <c r="D37" s="138">
        <v>106.20699999999999</v>
      </c>
      <c r="E37" s="138">
        <v>88.313599999999994</v>
      </c>
    </row>
    <row r="38" spans="1:5" x14ac:dyDescent="0.25">
      <c r="A38" s="22">
        <v>42735</v>
      </c>
      <c r="B38" s="138">
        <v>95.150800000000004</v>
      </c>
      <c r="C38" s="138">
        <v>91.368499999999997</v>
      </c>
      <c r="D38" s="138">
        <v>110.2217</v>
      </c>
      <c r="E38" s="138">
        <v>90.273600000000002</v>
      </c>
    </row>
    <row r="39" spans="1:5" x14ac:dyDescent="0.25">
      <c r="A39" s="22">
        <v>43100</v>
      </c>
      <c r="B39" s="138">
        <v>97.460099999999997</v>
      </c>
      <c r="C39" s="138">
        <v>93.361800000000002</v>
      </c>
      <c r="D39" s="138">
        <v>112.6204</v>
      </c>
      <c r="E39" s="138">
        <v>91.527199999999993</v>
      </c>
    </row>
    <row r="40" spans="1:5" x14ac:dyDescent="0.25">
      <c r="A40" s="22">
        <v>43465</v>
      </c>
      <c r="B40" s="138">
        <v>99.994799999999998</v>
      </c>
      <c r="C40" s="138">
        <v>95.647900000000007</v>
      </c>
      <c r="D40" s="138">
        <v>117.5253</v>
      </c>
      <c r="E40" s="138">
        <v>94.776700000000005</v>
      </c>
    </row>
    <row r="41" spans="1:5" x14ac:dyDescent="0.25">
      <c r="A41" s="22">
        <v>43830</v>
      </c>
      <c r="B41" s="138">
        <v>98.105099999999993</v>
      </c>
      <c r="C41" s="138">
        <v>93.145700000000005</v>
      </c>
      <c r="D41" s="138">
        <v>115.6657</v>
      </c>
      <c r="E41" s="138">
        <v>92.109700000000004</v>
      </c>
    </row>
    <row r="42" spans="1:5" ht="21" customHeight="1" x14ac:dyDescent="0.25">
      <c r="A42" s="22">
        <v>44196</v>
      </c>
      <c r="B42" s="138">
        <v>99.677400000000006</v>
      </c>
      <c r="C42" s="138">
        <v>93.495999999999995</v>
      </c>
      <c r="D42" s="138">
        <v>119.4299</v>
      </c>
      <c r="E42" s="138">
        <v>93.476399999999998</v>
      </c>
    </row>
    <row r="43" spans="1:5" x14ac:dyDescent="0.25">
      <c r="A43" s="22">
        <v>44561</v>
      </c>
      <c r="B43" s="138">
        <v>99.667299999999997</v>
      </c>
      <c r="C43" s="138">
        <v>93.5137</v>
      </c>
      <c r="D43" s="138">
        <v>120.7687</v>
      </c>
      <c r="E43" s="138">
        <v>93.882199999999997</v>
      </c>
    </row>
    <row r="44" spans="1:5" x14ac:dyDescent="0.25">
      <c r="A44" s="22">
        <v>44926</v>
      </c>
      <c r="B44" s="138">
        <v>95.1387</v>
      </c>
      <c r="C44" s="138">
        <v>90.495400000000004</v>
      </c>
      <c r="D44" s="138">
        <v>116.5256</v>
      </c>
      <c r="E44" s="138">
        <v>90.482900000000001</v>
      </c>
    </row>
    <row r="45" spans="1:5" x14ac:dyDescent="0.25">
      <c r="A45" s="22">
        <v>45291</v>
      </c>
      <c r="B45" s="138">
        <v>97.934100000000001</v>
      </c>
      <c r="C45" s="138">
        <v>93.593999999999994</v>
      </c>
      <c r="D45" s="138">
        <v>122.0548</v>
      </c>
      <c r="E45" s="138">
        <v>93.998800000000003</v>
      </c>
    </row>
    <row r="46" spans="1:5" x14ac:dyDescent="0.25">
      <c r="A46" s="22">
        <v>45657</v>
      </c>
      <c r="B46" s="138">
        <v>98.178200000000004</v>
      </c>
      <c r="C46" s="138">
        <v>93.951700000000002</v>
      </c>
      <c r="D46" s="138">
        <v>124.40479999999999</v>
      </c>
      <c r="E46" s="138">
        <v>94.165999999999997</v>
      </c>
    </row>
    <row r="47" spans="1:5" ht="21" customHeight="1" x14ac:dyDescent="0.25">
      <c r="A47" s="22">
        <v>46022</v>
      </c>
      <c r="B47" s="138">
        <v>100.36369999999999</v>
      </c>
      <c r="C47" s="138">
        <v>96.011899999999997</v>
      </c>
      <c r="D47" s="138">
        <v>128.3218</v>
      </c>
      <c r="E47" s="138">
        <v>96.0745</v>
      </c>
    </row>
    <row r="48" spans="1:5" x14ac:dyDescent="0.25">
      <c r="A48" s="22"/>
      <c r="B48" s="23"/>
      <c r="C48" s="23"/>
      <c r="D48" s="23"/>
      <c r="E48" s="23"/>
    </row>
    <row r="49" spans="2:5" ht="15" customHeight="1" x14ac:dyDescent="0.25">
      <c r="B49" s="229" t="s">
        <v>515</v>
      </c>
      <c r="C49" s="229"/>
      <c r="D49" s="229"/>
      <c r="E49" s="229"/>
    </row>
    <row r="50" spans="2:5" ht="15" customHeight="1" x14ac:dyDescent="0.25">
      <c r="B50" s="229"/>
      <c r="C50" s="229"/>
      <c r="D50" s="229"/>
      <c r="E50" s="229"/>
    </row>
    <row r="51" spans="2:5" x14ac:dyDescent="0.25">
      <c r="B51" s="229"/>
      <c r="C51" s="229"/>
      <c r="D51" s="229"/>
      <c r="E51" s="229"/>
    </row>
    <row r="52" spans="2:5" x14ac:dyDescent="0.25">
      <c r="B52" s="229"/>
      <c r="C52" s="229"/>
      <c r="D52" s="229"/>
      <c r="E52" s="229"/>
    </row>
    <row r="53" spans="2:5" x14ac:dyDescent="0.25">
      <c r="B53" s="229"/>
      <c r="C53" s="229"/>
      <c r="D53" s="229"/>
      <c r="E53" s="229"/>
    </row>
    <row r="54" spans="2:5" x14ac:dyDescent="0.25">
      <c r="B54" s="229"/>
      <c r="C54" s="229"/>
      <c r="D54" s="229"/>
      <c r="E54" s="229"/>
    </row>
  </sheetData>
  <mergeCells count="3">
    <mergeCell ref="B11:C11"/>
    <mergeCell ref="D11:E11"/>
    <mergeCell ref="B49:E54"/>
  </mergeCells>
  <hyperlinks>
    <hyperlink ref="E7" location="Inhalt!D2" display="zum Inhalt" xr:uid="{00000000-0004-0000-2F00-000000000000}"/>
    <hyperlink ref="E8" location="Hinweise!D6" display="zu den Hinweisen" xr:uid="{00000000-0004-0000-2F00-000001000000}"/>
    <hyperlink ref="E9" location="FN_X.3" display="zu den Fußnoten" xr:uid="{00000000-0004-0000-2F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54">
    <tabColor rgb="FF966F00"/>
  </sheetPr>
  <dimension ref="A1:R86"/>
  <sheetViews>
    <sheetView zoomScale="90" zoomScaleNormal="90" workbookViewId="0">
      <selection activeCell="A2" sqref="A2"/>
    </sheetView>
  </sheetViews>
  <sheetFormatPr baseColWidth="10" defaultColWidth="11.44140625" defaultRowHeight="15" x14ac:dyDescent="0.25"/>
  <cols>
    <col min="1" max="1" width="11.44140625" style="25"/>
    <col min="2" max="5" width="43.6640625" style="25" customWidth="1"/>
    <col min="6" max="16384" width="11.44140625" style="25"/>
  </cols>
  <sheetData>
    <row r="1" spans="1:18" s="205" customFormat="1" ht="15" customHeight="1" x14ac:dyDescent="0.3">
      <c r="A1" s="203"/>
      <c r="B1" s="203"/>
      <c r="C1" s="203"/>
      <c r="D1" s="203"/>
      <c r="E1" s="204" t="s">
        <v>524</v>
      </c>
    </row>
    <row r="2" spans="1:18" s="205" customFormat="1" ht="15" customHeight="1" x14ac:dyDescent="0.3">
      <c r="A2" s="203"/>
      <c r="B2" s="203"/>
      <c r="C2" s="203"/>
      <c r="D2" s="203"/>
      <c r="E2" s="204" t="s">
        <v>139</v>
      </c>
    </row>
    <row r="3" spans="1:18" s="205" customFormat="1" ht="15" customHeight="1" x14ac:dyDescent="0.3">
      <c r="A3" s="203"/>
      <c r="B3" s="203"/>
      <c r="C3" s="203"/>
      <c r="D3" s="203"/>
      <c r="E3" s="206">
        <f>DatumKompendium</f>
        <v>46268</v>
      </c>
    </row>
    <row r="4" spans="1:18" s="205" customFormat="1" ht="15" customHeight="1" x14ac:dyDescent="0.3">
      <c r="A4" s="203"/>
      <c r="B4" s="203"/>
      <c r="C4" s="203"/>
      <c r="D4" s="203"/>
      <c r="E4" s="204"/>
    </row>
    <row r="5" spans="1:18" ht="17.399999999999999" x14ac:dyDescent="0.3">
      <c r="A5" s="27"/>
      <c r="B5" s="42" t="s">
        <v>299</v>
      </c>
      <c r="C5" s="27"/>
      <c r="D5" s="27"/>
      <c r="E5" s="27"/>
    </row>
    <row r="6" spans="1:18" x14ac:dyDescent="0.25">
      <c r="A6" s="27"/>
      <c r="B6" s="28"/>
      <c r="C6" s="27"/>
      <c r="D6" s="27"/>
      <c r="E6" s="27"/>
    </row>
    <row r="7" spans="1:18" ht="17.399999999999999" x14ac:dyDescent="0.3">
      <c r="A7" s="27"/>
      <c r="B7" s="42" t="s">
        <v>462</v>
      </c>
      <c r="C7" s="8"/>
      <c r="D7" s="47"/>
      <c r="E7" s="158" t="s">
        <v>449</v>
      </c>
      <c r="F7" s="5"/>
      <c r="G7" s="5"/>
      <c r="H7" s="5"/>
      <c r="I7" s="5"/>
      <c r="J7" s="5"/>
      <c r="K7" s="5"/>
      <c r="L7" s="5"/>
      <c r="M7" s="5"/>
      <c r="N7" s="5"/>
      <c r="O7" s="5"/>
      <c r="P7" s="5"/>
      <c r="Q7" s="5"/>
      <c r="R7" s="5"/>
    </row>
    <row r="8" spans="1:18" x14ac:dyDescent="0.25">
      <c r="A8" s="27"/>
      <c r="B8" s="28"/>
      <c r="C8" s="8"/>
      <c r="D8" s="47"/>
      <c r="E8" s="158" t="s">
        <v>450</v>
      </c>
      <c r="F8" s="5"/>
      <c r="G8" s="5"/>
      <c r="H8" s="5"/>
      <c r="I8" s="5"/>
      <c r="J8" s="5"/>
      <c r="K8" s="5"/>
      <c r="L8" s="5"/>
      <c r="M8" s="5"/>
      <c r="N8" s="5"/>
      <c r="O8" s="5"/>
      <c r="P8" s="5"/>
      <c r="Q8" s="5"/>
      <c r="R8" s="5"/>
    </row>
    <row r="9" spans="1:18" x14ac:dyDescent="0.25">
      <c r="A9" s="27"/>
      <c r="B9" s="28" t="s">
        <v>309</v>
      </c>
      <c r="C9" s="10"/>
      <c r="D9" s="41"/>
      <c r="E9" s="129" t="s">
        <v>451</v>
      </c>
      <c r="F9" s="5"/>
      <c r="G9" s="5"/>
      <c r="H9" s="5"/>
      <c r="I9" s="5"/>
      <c r="J9" s="5"/>
      <c r="K9" s="5"/>
      <c r="L9" s="5"/>
      <c r="M9" s="5"/>
      <c r="N9" s="5"/>
      <c r="O9" s="5"/>
      <c r="P9" s="5"/>
      <c r="Q9" s="5"/>
      <c r="R9" s="5"/>
    </row>
    <row r="10" spans="1:18" ht="20.7" customHeight="1" x14ac:dyDescent="0.3">
      <c r="A10" s="27"/>
      <c r="B10" s="275" t="s">
        <v>311</v>
      </c>
      <c r="C10" s="266" t="s">
        <v>339</v>
      </c>
      <c r="D10" s="297"/>
      <c r="E10" s="298"/>
    </row>
    <row r="11" spans="1:18" ht="20.7" customHeight="1" x14ac:dyDescent="0.25">
      <c r="A11" s="32"/>
      <c r="B11" s="295"/>
      <c r="C11" s="58"/>
      <c r="D11" s="59" t="s">
        <v>203</v>
      </c>
      <c r="E11" s="60"/>
    </row>
    <row r="12" spans="1:18" ht="20.7" customHeight="1" x14ac:dyDescent="0.25">
      <c r="A12" s="126" t="s">
        <v>1</v>
      </c>
      <c r="B12" s="296"/>
      <c r="C12" s="61" t="s">
        <v>187</v>
      </c>
      <c r="D12" s="61" t="s">
        <v>312</v>
      </c>
      <c r="E12" s="61" t="s">
        <v>313</v>
      </c>
    </row>
    <row r="13" spans="1:18" ht="7.5" customHeight="1" x14ac:dyDescent="0.25">
      <c r="A13" s="32"/>
      <c r="B13" s="62"/>
      <c r="C13" s="63"/>
      <c r="D13" s="63"/>
      <c r="E13" s="63"/>
    </row>
    <row r="14" spans="1:18" hidden="1" x14ac:dyDescent="0.25">
      <c r="A14" s="22"/>
      <c r="B14" s="64"/>
      <c r="C14" s="64"/>
      <c r="D14" s="64"/>
      <c r="E14" s="64"/>
    </row>
    <row r="15" spans="1:18" x14ac:dyDescent="0.25">
      <c r="A15" s="22">
        <v>22646</v>
      </c>
      <c r="B15" s="138">
        <v>73.586799999999997</v>
      </c>
      <c r="C15" s="138">
        <v>101.5528</v>
      </c>
      <c r="D15" s="138">
        <v>101.4676</v>
      </c>
      <c r="E15" s="138">
        <v>101.6824</v>
      </c>
    </row>
    <row r="16" spans="1:18" x14ac:dyDescent="0.25">
      <c r="A16" s="22">
        <v>23011</v>
      </c>
      <c r="B16" s="138">
        <v>75.162899999999993</v>
      </c>
      <c r="C16" s="138">
        <v>100.7923</v>
      </c>
      <c r="D16" s="138">
        <v>100.4995</v>
      </c>
      <c r="E16" s="138">
        <v>101.2</v>
      </c>
    </row>
    <row r="17" spans="1:5" x14ac:dyDescent="0.25">
      <c r="A17" s="22">
        <v>23376</v>
      </c>
      <c r="B17" s="138">
        <v>76.700599999999994</v>
      </c>
      <c r="C17" s="138">
        <v>100.0427</v>
      </c>
      <c r="D17" s="138">
        <v>98.918700000000001</v>
      </c>
      <c r="E17" s="138">
        <v>101.57769999999999</v>
      </c>
    </row>
    <row r="18" spans="1:5" x14ac:dyDescent="0.25">
      <c r="A18" s="22">
        <v>23742</v>
      </c>
      <c r="B18" s="138">
        <v>77.664699999999996</v>
      </c>
      <c r="C18" s="138">
        <v>98.683000000000007</v>
      </c>
      <c r="D18" s="138">
        <v>96.754599999999996</v>
      </c>
      <c r="E18" s="138">
        <v>101.3297</v>
      </c>
    </row>
    <row r="19" spans="1:5" ht="21" customHeight="1" x14ac:dyDescent="0.25">
      <c r="A19" s="22">
        <v>24107</v>
      </c>
      <c r="B19" s="138">
        <v>78.461699999999993</v>
      </c>
      <c r="C19" s="138">
        <v>96.999600000000001</v>
      </c>
      <c r="D19" s="138">
        <v>94.557699999999997</v>
      </c>
      <c r="E19" s="138">
        <v>100.3677</v>
      </c>
    </row>
    <row r="20" spans="1:5" x14ac:dyDescent="0.25">
      <c r="A20" s="22">
        <v>24472</v>
      </c>
      <c r="B20" s="138">
        <v>78.809299999999993</v>
      </c>
      <c r="C20" s="138">
        <v>96.753900000000002</v>
      </c>
      <c r="D20" s="138">
        <v>94.731499999999997</v>
      </c>
      <c r="E20" s="138">
        <v>99.532300000000006</v>
      </c>
    </row>
    <row r="21" spans="1:5" x14ac:dyDescent="0.25">
      <c r="A21" s="22">
        <v>24837</v>
      </c>
      <c r="B21" s="138">
        <v>78.348799999999997</v>
      </c>
      <c r="C21" s="138">
        <v>95.822199999999995</v>
      </c>
      <c r="D21" s="138">
        <v>93.664000000000001</v>
      </c>
      <c r="E21" s="138">
        <v>98.791399999999996</v>
      </c>
    </row>
    <row r="22" spans="1:5" x14ac:dyDescent="0.25">
      <c r="A22" s="22">
        <v>25203</v>
      </c>
      <c r="B22" s="138">
        <v>76.151300000000006</v>
      </c>
      <c r="C22" s="138">
        <v>96.308300000000003</v>
      </c>
      <c r="D22" s="138">
        <v>93.880099999999999</v>
      </c>
      <c r="E22" s="138">
        <v>99.657499999999999</v>
      </c>
    </row>
    <row r="23" spans="1:5" x14ac:dyDescent="0.25">
      <c r="A23" s="22">
        <v>25568</v>
      </c>
      <c r="B23" s="138">
        <v>74.936099999999996</v>
      </c>
      <c r="C23" s="138">
        <v>96.394900000000007</v>
      </c>
      <c r="D23" s="138">
        <v>94.607900000000001</v>
      </c>
      <c r="E23" s="138">
        <v>98.849400000000003</v>
      </c>
    </row>
    <row r="24" spans="1:5" ht="21" customHeight="1" x14ac:dyDescent="0.25">
      <c r="A24" s="22">
        <v>25933</v>
      </c>
      <c r="B24" s="138">
        <v>78.767600000000002</v>
      </c>
      <c r="C24" s="138">
        <v>102.63160000000001</v>
      </c>
      <c r="D24" s="138">
        <v>101.7214</v>
      </c>
      <c r="E24" s="138">
        <v>103.8734</v>
      </c>
    </row>
    <row r="25" spans="1:5" x14ac:dyDescent="0.25">
      <c r="A25" s="22">
        <v>26298</v>
      </c>
      <c r="B25" s="138">
        <v>83.387799999999999</v>
      </c>
      <c r="C25" s="138">
        <v>104.5347</v>
      </c>
      <c r="D25" s="138">
        <v>103.8053</v>
      </c>
      <c r="E25" s="138">
        <v>105.5314</v>
      </c>
    </row>
    <row r="26" spans="1:5" x14ac:dyDescent="0.25">
      <c r="A26" s="22">
        <v>26664</v>
      </c>
      <c r="B26" s="138">
        <v>92.942099999999996</v>
      </c>
      <c r="C26" s="138">
        <v>106.6138</v>
      </c>
      <c r="D26" s="138">
        <v>104.1035</v>
      </c>
      <c r="E26" s="138">
        <v>110.0748</v>
      </c>
    </row>
    <row r="27" spans="1:5" x14ac:dyDescent="0.25">
      <c r="A27" s="22">
        <v>27029</v>
      </c>
      <c r="B27" s="138">
        <v>112.62269999999999</v>
      </c>
      <c r="C27" s="138">
        <v>116.104</v>
      </c>
      <c r="D27" s="138">
        <v>110.8817</v>
      </c>
      <c r="E27" s="138">
        <v>123.4883</v>
      </c>
    </row>
    <row r="28" spans="1:5" x14ac:dyDescent="0.25">
      <c r="A28" s="22">
        <v>27394</v>
      </c>
      <c r="B28" s="138">
        <v>111.2556</v>
      </c>
      <c r="C28" s="138">
        <v>114.71040000000001</v>
      </c>
      <c r="D28" s="138">
        <v>110.3218</v>
      </c>
      <c r="E28" s="138">
        <v>120.8573</v>
      </c>
    </row>
    <row r="29" spans="1:5" ht="21" customHeight="1" x14ac:dyDescent="0.25">
      <c r="A29" s="22">
        <v>27759</v>
      </c>
      <c r="B29" s="138">
        <v>113.7154</v>
      </c>
      <c r="C29" s="138">
        <v>109.3712</v>
      </c>
      <c r="D29" s="138">
        <v>103.1623</v>
      </c>
      <c r="E29" s="138">
        <v>118.253</v>
      </c>
    </row>
    <row r="30" spans="1:5" x14ac:dyDescent="0.25">
      <c r="A30" s="22">
        <v>28125</v>
      </c>
      <c r="B30" s="138">
        <v>109.29300000000001</v>
      </c>
      <c r="C30" s="138">
        <v>110.0622</v>
      </c>
      <c r="D30" s="138">
        <v>105.378</v>
      </c>
      <c r="E30" s="138">
        <v>116.6564</v>
      </c>
    </row>
    <row r="31" spans="1:5" x14ac:dyDescent="0.25">
      <c r="A31" s="22">
        <v>28490</v>
      </c>
      <c r="B31" s="138">
        <v>115.474</v>
      </c>
      <c r="C31" s="138">
        <v>112.0322</v>
      </c>
      <c r="D31" s="138">
        <v>106.7291</v>
      </c>
      <c r="E31" s="138">
        <v>119.5317</v>
      </c>
    </row>
    <row r="32" spans="1:5" x14ac:dyDescent="0.25">
      <c r="A32" s="22">
        <v>28855</v>
      </c>
      <c r="B32" s="138">
        <v>127.5128</v>
      </c>
      <c r="C32" s="138">
        <v>112.902</v>
      </c>
      <c r="D32" s="138">
        <v>107.8562</v>
      </c>
      <c r="E32" s="138">
        <v>120.0172</v>
      </c>
    </row>
    <row r="33" spans="1:5" x14ac:dyDescent="0.25">
      <c r="A33" s="22">
        <v>29220</v>
      </c>
      <c r="B33" s="138">
        <v>130.54759999999999</v>
      </c>
      <c r="C33" s="138">
        <v>112.28149999999999</v>
      </c>
      <c r="D33" s="138">
        <v>105.6056</v>
      </c>
      <c r="E33" s="138">
        <v>121.8677</v>
      </c>
    </row>
    <row r="34" spans="1:5" ht="21" customHeight="1" x14ac:dyDescent="0.25">
      <c r="A34" s="22">
        <v>29586</v>
      </c>
      <c r="B34" s="138">
        <v>122.4575</v>
      </c>
      <c r="C34" s="138">
        <v>106.2902</v>
      </c>
      <c r="D34" s="138">
        <v>100.3874</v>
      </c>
      <c r="E34" s="138">
        <v>114.75230000000001</v>
      </c>
    </row>
    <row r="35" spans="1:5" x14ac:dyDescent="0.25">
      <c r="A35" s="22">
        <v>29951</v>
      </c>
      <c r="B35" s="138">
        <v>95.105699999999999</v>
      </c>
      <c r="C35" s="138">
        <v>97.331999999999994</v>
      </c>
      <c r="D35" s="138">
        <v>97.509</v>
      </c>
      <c r="E35" s="138">
        <v>97.127399999999994</v>
      </c>
    </row>
    <row r="36" spans="1:5" x14ac:dyDescent="0.25">
      <c r="A36" s="22">
        <v>30316</v>
      </c>
      <c r="B36" s="138">
        <v>87.493700000000004</v>
      </c>
      <c r="C36" s="138">
        <v>98.677599999999998</v>
      </c>
      <c r="D36" s="138">
        <v>100.04040000000001</v>
      </c>
      <c r="E36" s="138">
        <v>96.910499999999999</v>
      </c>
    </row>
    <row r="37" spans="1:5" x14ac:dyDescent="0.25">
      <c r="A37" s="22">
        <v>30681</v>
      </c>
      <c r="B37" s="138">
        <v>83.412599999999998</v>
      </c>
      <c r="C37" s="138">
        <v>99.959599999999995</v>
      </c>
      <c r="D37" s="138">
        <v>102.58920000000001</v>
      </c>
      <c r="E37" s="138">
        <v>96.606499999999997</v>
      </c>
    </row>
    <row r="38" spans="1:5" x14ac:dyDescent="0.25">
      <c r="A38" s="22">
        <v>31047</v>
      </c>
      <c r="B38" s="138">
        <v>73.503</v>
      </c>
      <c r="C38" s="138">
        <v>95.643799999999999</v>
      </c>
      <c r="D38" s="138">
        <v>99.534800000000004</v>
      </c>
      <c r="E38" s="138">
        <v>90.7149</v>
      </c>
    </row>
    <row r="39" spans="1:5" ht="21" customHeight="1" x14ac:dyDescent="0.25">
      <c r="A39" s="22">
        <v>31412</v>
      </c>
      <c r="B39" s="138">
        <v>70.317800000000005</v>
      </c>
      <c r="C39" s="138">
        <v>93.035600000000002</v>
      </c>
      <c r="D39" s="138">
        <v>97.016199999999998</v>
      </c>
      <c r="E39" s="138">
        <v>88.009500000000003</v>
      </c>
    </row>
    <row r="40" spans="1:5" x14ac:dyDescent="0.25">
      <c r="A40" s="22">
        <v>31777</v>
      </c>
      <c r="B40" s="138">
        <v>93.0428</v>
      </c>
      <c r="C40" s="138">
        <v>98.449100000000001</v>
      </c>
      <c r="D40" s="138">
        <v>97.796599999999998</v>
      </c>
      <c r="E40" s="138">
        <v>99.366799999999998</v>
      </c>
    </row>
    <row r="41" spans="1:5" x14ac:dyDescent="0.25">
      <c r="A41" s="22">
        <v>32142</v>
      </c>
      <c r="B41" s="138">
        <v>108.5401</v>
      </c>
      <c r="C41" s="138">
        <v>101.7684</v>
      </c>
      <c r="D41" s="138">
        <v>98.637900000000002</v>
      </c>
      <c r="E41" s="138">
        <v>106.1146</v>
      </c>
    </row>
    <row r="42" spans="1:5" x14ac:dyDescent="0.25">
      <c r="A42" s="22">
        <v>32508</v>
      </c>
      <c r="B42" s="138">
        <v>108.1905</v>
      </c>
      <c r="C42" s="138">
        <v>99.317499999999995</v>
      </c>
      <c r="D42" s="138">
        <v>97.651899999999998</v>
      </c>
      <c r="E42" s="138">
        <v>101.6127</v>
      </c>
    </row>
    <row r="43" spans="1:5" x14ac:dyDescent="0.25">
      <c r="A43" s="22">
        <v>32873</v>
      </c>
      <c r="B43" s="138">
        <v>98.9893</v>
      </c>
      <c r="C43" s="138">
        <v>96.949200000000005</v>
      </c>
      <c r="D43" s="138">
        <v>95.658199999999994</v>
      </c>
      <c r="E43" s="138">
        <v>98.729699999999994</v>
      </c>
    </row>
    <row r="44" spans="1:5" ht="21" customHeight="1" x14ac:dyDescent="0.25">
      <c r="A44" s="22">
        <v>33238</v>
      </c>
      <c r="B44" s="138">
        <v>112.3372</v>
      </c>
      <c r="C44" s="138">
        <v>99.053200000000004</v>
      </c>
      <c r="D44" s="138">
        <v>94.212400000000002</v>
      </c>
      <c r="E44" s="138">
        <v>105.9109</v>
      </c>
    </row>
    <row r="45" spans="1:5" x14ac:dyDescent="0.25">
      <c r="A45" s="22">
        <v>33603</v>
      </c>
      <c r="B45" s="138">
        <v>108.9234</v>
      </c>
      <c r="C45" s="138">
        <v>97.075100000000006</v>
      </c>
      <c r="D45" s="138">
        <v>93.915499999999994</v>
      </c>
      <c r="E45" s="138">
        <v>101.4881</v>
      </c>
    </row>
    <row r="46" spans="1:5" x14ac:dyDescent="0.25">
      <c r="A46" s="22">
        <v>33969</v>
      </c>
      <c r="B46" s="138">
        <v>116.65860000000001</v>
      </c>
      <c r="C46" s="138">
        <v>100.343</v>
      </c>
      <c r="D46" s="138">
        <v>95.7136</v>
      </c>
      <c r="E46" s="138">
        <v>106.8886</v>
      </c>
    </row>
    <row r="47" spans="1:5" x14ac:dyDescent="0.25">
      <c r="A47" s="22">
        <v>34334</v>
      </c>
      <c r="B47" s="138">
        <v>110.6825</v>
      </c>
      <c r="C47" s="138">
        <v>104.5373</v>
      </c>
      <c r="D47" s="138">
        <v>102.43819999999999</v>
      </c>
      <c r="E47" s="138">
        <v>107.4451</v>
      </c>
    </row>
    <row r="48" spans="1:5" x14ac:dyDescent="0.25">
      <c r="A48" s="22">
        <v>34699</v>
      </c>
      <c r="B48" s="138">
        <v>113.03149999999999</v>
      </c>
      <c r="C48" s="138">
        <v>105.15</v>
      </c>
      <c r="D48" s="138">
        <v>103.5055</v>
      </c>
      <c r="E48" s="138">
        <v>107.4122</v>
      </c>
    </row>
    <row r="49" spans="1:5" ht="21" customHeight="1" x14ac:dyDescent="0.25">
      <c r="A49" s="22">
        <v>35064</v>
      </c>
      <c r="B49" s="138">
        <v>126.58629999999999</v>
      </c>
      <c r="C49" s="138">
        <v>109.7299</v>
      </c>
      <c r="D49" s="138">
        <v>106.17100000000001</v>
      </c>
      <c r="E49" s="138">
        <v>114.6836</v>
      </c>
    </row>
    <row r="50" spans="1:5" x14ac:dyDescent="0.25">
      <c r="A50" s="22">
        <v>35430</v>
      </c>
      <c r="B50" s="138">
        <v>118.68170000000001</v>
      </c>
      <c r="C50" s="138">
        <v>106.12560000000001</v>
      </c>
      <c r="D50" s="138">
        <v>101.9564</v>
      </c>
      <c r="E50" s="138">
        <v>111.96599999999999</v>
      </c>
    </row>
    <row r="51" spans="1:5" x14ac:dyDescent="0.25">
      <c r="A51" s="22">
        <v>35795</v>
      </c>
      <c r="B51" s="138">
        <v>102.63849999999999</v>
      </c>
      <c r="C51" s="138">
        <v>101.35299999999999</v>
      </c>
      <c r="D51" s="138">
        <v>101.0342</v>
      </c>
      <c r="E51" s="138">
        <v>101.8185</v>
      </c>
    </row>
    <row r="52" spans="1:5" x14ac:dyDescent="0.25">
      <c r="A52" s="22">
        <v>36160</v>
      </c>
      <c r="B52" s="138">
        <v>100.21599999999999</v>
      </c>
      <c r="C52" s="138">
        <v>100.89490000000001</v>
      </c>
      <c r="D52" s="138">
        <v>100.6144</v>
      </c>
      <c r="E52" s="138">
        <v>101.25920000000001</v>
      </c>
    </row>
    <row r="53" spans="1:5" x14ac:dyDescent="0.25">
      <c r="A53" s="22">
        <v>36525</v>
      </c>
      <c r="B53" s="138">
        <v>94.622500000000002</v>
      </c>
      <c r="C53" s="138">
        <v>98.234499999999997</v>
      </c>
      <c r="D53" s="138">
        <v>100.0504</v>
      </c>
      <c r="E53" s="138">
        <v>96.017300000000006</v>
      </c>
    </row>
    <row r="54" spans="1:5" ht="21" customHeight="1" x14ac:dyDescent="0.25">
      <c r="A54" s="22">
        <v>36891</v>
      </c>
      <c r="B54" s="138">
        <v>80.370199999999997</v>
      </c>
      <c r="C54" s="138">
        <v>92.998699999999999</v>
      </c>
      <c r="D54" s="138">
        <v>98.9255</v>
      </c>
      <c r="E54" s="138">
        <v>86.063599999999994</v>
      </c>
    </row>
    <row r="55" spans="1:5" x14ac:dyDescent="0.25">
      <c r="A55" s="22">
        <v>37256</v>
      </c>
      <c r="B55" s="138">
        <v>77.200800000000001</v>
      </c>
      <c r="C55" s="138">
        <v>92.921700000000001</v>
      </c>
      <c r="D55" s="138">
        <v>98.057100000000005</v>
      </c>
      <c r="E55" s="138">
        <v>86.877899999999997</v>
      </c>
    </row>
    <row r="56" spans="1:5" x14ac:dyDescent="0.25">
      <c r="A56" s="22">
        <v>37621</v>
      </c>
      <c r="B56" s="138">
        <v>81.180400000000006</v>
      </c>
      <c r="C56" s="138">
        <v>93.384799999999998</v>
      </c>
      <c r="D56" s="138">
        <v>96.785899999999998</v>
      </c>
      <c r="E56" s="138">
        <v>89.383200000000002</v>
      </c>
    </row>
    <row r="57" spans="1:5" x14ac:dyDescent="0.25">
      <c r="A57" s="22">
        <v>37986</v>
      </c>
      <c r="B57" s="138">
        <v>96.002600000000001</v>
      </c>
      <c r="C57" s="138">
        <v>96.946899999999999</v>
      </c>
      <c r="D57" s="138">
        <v>95.611099999999993</v>
      </c>
      <c r="E57" s="138">
        <v>98.940899999999999</v>
      </c>
    </row>
    <row r="58" spans="1:5" x14ac:dyDescent="0.25">
      <c r="A58" s="22">
        <v>38352</v>
      </c>
      <c r="B58" s="138">
        <v>104.66840000000001</v>
      </c>
      <c r="C58" s="138">
        <v>98.393799999999999</v>
      </c>
      <c r="D58" s="138">
        <v>95.306899999999999</v>
      </c>
      <c r="E58" s="138">
        <v>102.7734</v>
      </c>
    </row>
    <row r="59" spans="1:5" ht="21" customHeight="1" x14ac:dyDescent="0.25">
      <c r="A59" s="22">
        <v>38717</v>
      </c>
      <c r="B59" s="138">
        <v>103.3699</v>
      </c>
      <c r="C59" s="138">
        <v>98.375600000000006</v>
      </c>
      <c r="D59" s="138">
        <v>95.0839</v>
      </c>
      <c r="E59" s="138">
        <v>103.0635</v>
      </c>
    </row>
    <row r="60" spans="1:5" x14ac:dyDescent="0.25">
      <c r="A60" s="22">
        <v>39082</v>
      </c>
      <c r="B60" s="138">
        <v>102.8254</v>
      </c>
      <c r="C60" s="138">
        <v>98.5124</v>
      </c>
      <c r="D60" s="138">
        <v>94.753900000000002</v>
      </c>
      <c r="E60" s="138">
        <v>103.9057</v>
      </c>
    </row>
    <row r="61" spans="1:5" x14ac:dyDescent="0.25">
      <c r="A61" s="22">
        <v>39447</v>
      </c>
      <c r="B61" s="138">
        <v>111.66249999999999</v>
      </c>
      <c r="C61" s="138">
        <v>100.8567</v>
      </c>
      <c r="D61" s="138">
        <v>95.054199999999994</v>
      </c>
      <c r="E61" s="138">
        <v>109.5355</v>
      </c>
    </row>
    <row r="62" spans="1:5" x14ac:dyDescent="0.25">
      <c r="A62" s="22">
        <v>39813</v>
      </c>
      <c r="B62" s="138">
        <v>118.5047</v>
      </c>
      <c r="C62" s="138">
        <v>102.2997</v>
      </c>
      <c r="D62" s="138">
        <v>94.453800000000001</v>
      </c>
      <c r="E62" s="138">
        <v>114.52970000000001</v>
      </c>
    </row>
    <row r="63" spans="1:5" x14ac:dyDescent="0.25">
      <c r="A63" s="22">
        <v>40178</v>
      </c>
      <c r="B63" s="138">
        <v>112.8879</v>
      </c>
      <c r="C63" s="138">
        <v>101.8271</v>
      </c>
      <c r="D63" s="138">
        <v>94.351500000000001</v>
      </c>
      <c r="E63" s="138">
        <v>113.3891</v>
      </c>
    </row>
    <row r="64" spans="1:5" ht="21" customHeight="1" x14ac:dyDescent="0.25">
      <c r="A64" s="22">
        <v>40543</v>
      </c>
      <c r="B64" s="138">
        <v>107.0073</v>
      </c>
      <c r="C64" s="138">
        <v>98.712500000000006</v>
      </c>
      <c r="D64" s="138">
        <v>93.9619</v>
      </c>
      <c r="E64" s="138">
        <v>105.66079999999999</v>
      </c>
    </row>
    <row r="65" spans="1:5" x14ac:dyDescent="0.25">
      <c r="A65" s="22">
        <v>40908</v>
      </c>
      <c r="B65" s="138">
        <v>111.49169999999999</v>
      </c>
      <c r="C65" s="138">
        <v>98.108000000000004</v>
      </c>
      <c r="D65" s="138">
        <v>93.584500000000006</v>
      </c>
      <c r="E65" s="138">
        <v>104.6694</v>
      </c>
    </row>
    <row r="66" spans="1:5" x14ac:dyDescent="0.25">
      <c r="A66" s="22">
        <v>41274</v>
      </c>
      <c r="B66" s="138">
        <v>103.1009</v>
      </c>
      <c r="C66" s="138">
        <v>95.801000000000002</v>
      </c>
      <c r="D66" s="138">
        <v>93.126599999999996</v>
      </c>
      <c r="E66" s="138">
        <v>99.380499999999998</v>
      </c>
    </row>
    <row r="67" spans="1:5" x14ac:dyDescent="0.25">
      <c r="A67" s="22">
        <v>41639</v>
      </c>
      <c r="B67" s="138">
        <v>106.6795</v>
      </c>
      <c r="C67" s="138">
        <v>98.080699999999993</v>
      </c>
      <c r="D67" s="138">
        <v>93.220799999999997</v>
      </c>
      <c r="E67" s="138">
        <v>105.105</v>
      </c>
    </row>
    <row r="68" spans="1:5" x14ac:dyDescent="0.25">
      <c r="A68" s="22">
        <v>42004</v>
      </c>
      <c r="B68" s="138">
        <v>105.8434</v>
      </c>
      <c r="C68" s="138">
        <v>98.061099999999996</v>
      </c>
      <c r="D68" s="138">
        <v>93.497100000000003</v>
      </c>
      <c r="E68" s="138">
        <v>104.617</v>
      </c>
    </row>
    <row r="69" spans="1:5" ht="21" customHeight="1" x14ac:dyDescent="0.25">
      <c r="A69" s="22">
        <v>42369</v>
      </c>
      <c r="B69" s="138">
        <v>88.873800000000003</v>
      </c>
      <c r="C69" s="138">
        <v>94.240799999999993</v>
      </c>
      <c r="D69" s="138">
        <v>93.996200000000002</v>
      </c>
      <c r="E69" s="138">
        <v>94.240899999999996</v>
      </c>
    </row>
    <row r="70" spans="1:5" x14ac:dyDescent="0.25">
      <c r="A70" s="22">
        <v>42735</v>
      </c>
      <c r="B70" s="138">
        <v>87.8523</v>
      </c>
      <c r="C70" s="138">
        <v>94.912599999999998</v>
      </c>
      <c r="D70" s="138">
        <v>94.024699999999996</v>
      </c>
      <c r="E70" s="138">
        <v>95.866</v>
      </c>
    </row>
    <row r="71" spans="1:5" x14ac:dyDescent="0.25">
      <c r="A71" s="22">
        <v>43100</v>
      </c>
      <c r="B71" s="138">
        <v>89.258200000000002</v>
      </c>
      <c r="C71" s="138">
        <v>96.196600000000004</v>
      </c>
      <c r="D71" s="138">
        <v>94.1554</v>
      </c>
      <c r="E71" s="138">
        <v>98.918000000000006</v>
      </c>
    </row>
    <row r="72" spans="1:5" x14ac:dyDescent="0.25">
      <c r="A72" s="22">
        <v>43465</v>
      </c>
      <c r="B72" s="138">
        <v>92.896699999999996</v>
      </c>
      <c r="C72" s="138">
        <v>97.563500000000005</v>
      </c>
      <c r="D72" s="138">
        <v>94.269499999999994</v>
      </c>
      <c r="E72" s="138">
        <v>102.2174</v>
      </c>
    </row>
    <row r="73" spans="1:5" x14ac:dyDescent="0.25">
      <c r="A73" s="22">
        <v>43830</v>
      </c>
      <c r="B73" s="138">
        <v>87.682000000000002</v>
      </c>
      <c r="C73" s="138">
        <v>96.306600000000003</v>
      </c>
      <c r="D73" s="138">
        <v>94.205200000000005</v>
      </c>
      <c r="E73" s="138">
        <v>99.049000000000007</v>
      </c>
    </row>
    <row r="74" spans="1:5" ht="21" customHeight="1" x14ac:dyDescent="0.25">
      <c r="A74" s="22">
        <v>44196</v>
      </c>
      <c r="B74" s="138">
        <v>88.566100000000006</v>
      </c>
      <c r="C74" s="138">
        <v>96.313500000000005</v>
      </c>
      <c r="D74" s="138">
        <v>94.085899999999995</v>
      </c>
      <c r="E74" s="138">
        <v>99.270799999999994</v>
      </c>
    </row>
    <row r="75" spans="1:5" x14ac:dyDescent="0.25">
      <c r="A75" s="22">
        <v>44561</v>
      </c>
      <c r="B75" s="138">
        <v>90.608099999999993</v>
      </c>
      <c r="C75" s="138">
        <v>97.263499999999993</v>
      </c>
      <c r="D75" s="138">
        <v>94.695400000000006</v>
      </c>
      <c r="E75" s="138">
        <v>100.76779999999999</v>
      </c>
    </row>
    <row r="76" spans="1:5" x14ac:dyDescent="0.25">
      <c r="A76" s="22">
        <v>44926</v>
      </c>
      <c r="B76" s="138">
        <v>81.109200000000001</v>
      </c>
      <c r="C76" s="138">
        <v>95.695700000000002</v>
      </c>
      <c r="D76" s="138">
        <v>94.388599999999997</v>
      </c>
      <c r="E76" s="138">
        <v>97.146699999999996</v>
      </c>
    </row>
    <row r="77" spans="1:5" x14ac:dyDescent="0.25">
      <c r="A77" s="22">
        <v>45291</v>
      </c>
      <c r="B77" s="138">
        <v>84.807500000000005</v>
      </c>
      <c r="C77" s="138">
        <v>97.757900000000006</v>
      </c>
      <c r="D77" s="138">
        <v>95.181799999999996</v>
      </c>
      <c r="E77" s="138">
        <v>101.32170000000001</v>
      </c>
    </row>
    <row r="78" spans="1:5" x14ac:dyDescent="0.25">
      <c r="A78" s="22">
        <v>45657</v>
      </c>
      <c r="B78" s="138">
        <v>84.471999999999994</v>
      </c>
      <c r="C78" s="138">
        <v>97.704700000000003</v>
      </c>
      <c r="D78" s="138">
        <v>95.091999999999999</v>
      </c>
      <c r="E78" s="138">
        <v>101.3335</v>
      </c>
    </row>
    <row r="79" spans="1:5" ht="21" customHeight="1" x14ac:dyDescent="0.25">
      <c r="A79" s="22">
        <v>46022</v>
      </c>
      <c r="B79" s="138">
        <v>87.783699999999996</v>
      </c>
      <c r="C79" s="138">
        <v>98.272400000000005</v>
      </c>
      <c r="D79" s="138">
        <v>94.932400000000001</v>
      </c>
      <c r="E79" s="138">
        <v>103.1729</v>
      </c>
    </row>
    <row r="80" spans="1:5" x14ac:dyDescent="0.25">
      <c r="A80" s="162"/>
    </row>
    <row r="81" spans="2:5" ht="15" customHeight="1" x14ac:dyDescent="0.25">
      <c r="B81" s="229" t="s">
        <v>517</v>
      </c>
      <c r="C81" s="229"/>
      <c r="D81" s="229"/>
      <c r="E81" s="229"/>
    </row>
    <row r="82" spans="2:5" x14ac:dyDescent="0.25">
      <c r="B82" s="229"/>
      <c r="C82" s="229"/>
      <c r="D82" s="229"/>
      <c r="E82" s="229"/>
    </row>
    <row r="83" spans="2:5" x14ac:dyDescent="0.25">
      <c r="B83" s="229"/>
      <c r="C83" s="229"/>
      <c r="D83" s="229"/>
      <c r="E83" s="229"/>
    </row>
    <row r="84" spans="2:5" x14ac:dyDescent="0.25">
      <c r="B84" s="229"/>
      <c r="C84" s="229"/>
      <c r="D84" s="229"/>
      <c r="E84" s="229"/>
    </row>
    <row r="85" spans="2:5" x14ac:dyDescent="0.25">
      <c r="B85" s="40"/>
      <c r="C85" s="40"/>
      <c r="D85" s="40"/>
      <c r="E85" s="40"/>
    </row>
    <row r="86" spans="2:5" x14ac:dyDescent="0.25">
      <c r="B86" s="40"/>
      <c r="C86" s="40"/>
      <c r="D86" s="40"/>
      <c r="E86" s="40"/>
    </row>
  </sheetData>
  <mergeCells count="3">
    <mergeCell ref="B81:E84"/>
    <mergeCell ref="B10:B12"/>
    <mergeCell ref="C10:E10"/>
  </mergeCells>
  <hyperlinks>
    <hyperlink ref="E7" location="Inhalt!D2" display="zum Inhalt" xr:uid="{00000000-0004-0000-3000-000000000000}"/>
    <hyperlink ref="E8" location="Hinweise!D6" display="zu den Hinweisen" xr:uid="{00000000-0004-0000-3000-000001000000}"/>
    <hyperlink ref="E9" location="FN_X.4" display="zu den Fußnoten" xr:uid="{00000000-0004-0000-30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tabColor rgb="FF7CC2FC"/>
  </sheetPr>
  <dimension ref="A1:R106"/>
  <sheetViews>
    <sheetView zoomScale="90" zoomScaleNormal="90" workbookViewId="0">
      <selection activeCell="A2" sqref="A2"/>
    </sheetView>
  </sheetViews>
  <sheetFormatPr baseColWidth="10" defaultColWidth="11.44140625" defaultRowHeight="13.8" x14ac:dyDescent="0.25"/>
  <cols>
    <col min="1" max="1" width="11.44140625" style="5"/>
    <col min="2" max="15" width="12.33203125" style="5" customWidth="1"/>
    <col min="16" max="16384" width="11.44140625" style="5"/>
  </cols>
  <sheetData>
    <row r="1" spans="1:18" s="205" customFormat="1" ht="15" customHeight="1" x14ac:dyDescent="0.35">
      <c r="A1" s="210"/>
      <c r="B1" s="210"/>
      <c r="C1" s="203"/>
      <c r="D1" s="203"/>
      <c r="E1" s="203"/>
      <c r="F1" s="203"/>
      <c r="G1" s="203"/>
      <c r="H1" s="203"/>
      <c r="I1" s="203"/>
      <c r="J1" s="203"/>
      <c r="K1" s="203"/>
      <c r="L1" s="203"/>
      <c r="M1" s="203"/>
      <c r="N1" s="203"/>
      <c r="O1" s="204" t="s">
        <v>524</v>
      </c>
    </row>
    <row r="2" spans="1:18" s="205" customFormat="1" ht="15" customHeight="1" x14ac:dyDescent="0.35">
      <c r="A2" s="210"/>
      <c r="B2" s="210"/>
      <c r="C2" s="203"/>
      <c r="D2" s="203"/>
      <c r="E2" s="203"/>
      <c r="F2" s="203"/>
      <c r="G2" s="203"/>
      <c r="H2" s="203"/>
      <c r="I2" s="203"/>
      <c r="J2" s="203"/>
      <c r="K2" s="203"/>
      <c r="L2" s="203"/>
      <c r="M2" s="203"/>
      <c r="N2" s="203"/>
      <c r="O2" s="204" t="s">
        <v>139</v>
      </c>
    </row>
    <row r="3" spans="1:18" s="205" customFormat="1" ht="15" customHeight="1" x14ac:dyDescent="0.35">
      <c r="A3" s="210"/>
      <c r="B3" s="210"/>
      <c r="C3" s="203"/>
      <c r="D3" s="203"/>
      <c r="E3" s="203"/>
      <c r="F3" s="203"/>
      <c r="G3" s="203"/>
      <c r="H3" s="203"/>
      <c r="I3" s="203"/>
      <c r="J3" s="203"/>
      <c r="K3" s="203"/>
      <c r="L3" s="203"/>
      <c r="M3" s="203"/>
      <c r="N3" s="227">
        <f>DatumKompendium</f>
        <v>46268</v>
      </c>
      <c r="O3" s="228"/>
    </row>
    <row r="4" spans="1:18" s="205" customFormat="1" ht="15" customHeight="1" x14ac:dyDescent="0.35">
      <c r="A4" s="210"/>
      <c r="B4" s="210"/>
      <c r="C4" s="203"/>
      <c r="D4" s="203"/>
      <c r="E4" s="203"/>
      <c r="F4" s="203"/>
      <c r="G4" s="203"/>
      <c r="H4" s="203"/>
      <c r="I4" s="203"/>
      <c r="J4" s="203"/>
      <c r="K4" s="203"/>
      <c r="L4" s="203"/>
      <c r="M4" s="203"/>
      <c r="N4" s="203"/>
      <c r="O4" s="204"/>
    </row>
    <row r="5" spans="1:18" s="25" customFormat="1" ht="17.399999999999999" x14ac:dyDescent="0.3">
      <c r="A5" s="27"/>
      <c r="B5" s="21" t="s">
        <v>130</v>
      </c>
      <c r="C5" s="27"/>
      <c r="D5" s="27"/>
      <c r="E5" s="27"/>
      <c r="F5" s="27"/>
      <c r="G5" s="27"/>
      <c r="H5" s="27"/>
      <c r="I5" s="27"/>
      <c r="J5" s="27"/>
      <c r="K5" s="27"/>
      <c r="L5" s="27"/>
      <c r="M5" s="27"/>
      <c r="N5" s="27"/>
      <c r="O5" s="27"/>
    </row>
    <row r="6" spans="1:18" s="25" customFormat="1" ht="15" x14ac:dyDescent="0.25">
      <c r="A6" s="27"/>
      <c r="B6" s="27"/>
      <c r="C6" s="27"/>
      <c r="D6" s="27"/>
      <c r="E6" s="27"/>
      <c r="F6" s="27"/>
      <c r="G6" s="27"/>
      <c r="H6" s="27"/>
      <c r="I6" s="27"/>
      <c r="J6" s="27"/>
      <c r="K6" s="27"/>
      <c r="L6" s="27"/>
      <c r="M6" s="27"/>
      <c r="N6" s="27"/>
      <c r="O6" s="27"/>
    </row>
    <row r="7" spans="1:18" s="25" customFormat="1" ht="17.399999999999999" x14ac:dyDescent="0.3">
      <c r="A7" s="27"/>
      <c r="B7" s="21" t="s">
        <v>318</v>
      </c>
      <c r="C7" s="8"/>
      <c r="D7" s="8"/>
      <c r="E7" s="8"/>
      <c r="F7" s="8"/>
      <c r="G7" s="8"/>
      <c r="H7" s="8"/>
      <c r="I7" s="8"/>
      <c r="J7" s="8"/>
      <c r="K7" s="8"/>
      <c r="L7" s="8"/>
      <c r="M7" s="8"/>
      <c r="N7" s="230" t="s">
        <v>449</v>
      </c>
      <c r="O7" s="230"/>
      <c r="P7" s="5"/>
      <c r="Q7" s="5"/>
      <c r="R7" s="5"/>
    </row>
    <row r="8" spans="1:18" s="25" customFormat="1" ht="15" x14ac:dyDescent="0.25">
      <c r="A8" s="27"/>
      <c r="B8" s="27"/>
      <c r="C8" s="8"/>
      <c r="D8" s="8"/>
      <c r="E8" s="8"/>
      <c r="F8" s="8"/>
      <c r="G8" s="8"/>
      <c r="H8" s="8"/>
      <c r="I8" s="8"/>
      <c r="J8" s="8"/>
      <c r="K8" s="8"/>
      <c r="L8" s="8"/>
      <c r="M8" s="8"/>
      <c r="N8" s="230" t="s">
        <v>450</v>
      </c>
      <c r="O8" s="230"/>
      <c r="P8" s="5"/>
      <c r="Q8" s="5"/>
      <c r="R8" s="5"/>
    </row>
    <row r="9" spans="1:18" s="25" customFormat="1" ht="15" x14ac:dyDescent="0.25">
      <c r="A9" s="27"/>
      <c r="B9" s="31"/>
      <c r="C9" s="10"/>
      <c r="D9" s="10"/>
      <c r="E9" s="10"/>
      <c r="F9" s="10"/>
      <c r="G9" s="10"/>
      <c r="H9" s="8"/>
      <c r="I9" s="8"/>
      <c r="J9" s="8"/>
      <c r="K9" s="8"/>
      <c r="L9" s="8"/>
      <c r="M9" s="8"/>
      <c r="N9" s="231" t="s">
        <v>451</v>
      </c>
      <c r="O9" s="232"/>
      <c r="P9" s="5"/>
      <c r="Q9" s="5"/>
      <c r="R9" s="5"/>
    </row>
    <row r="10" spans="1:18" s="25" customFormat="1" ht="20.399999999999999" customHeight="1" x14ac:dyDescent="0.25">
      <c r="A10" s="32"/>
      <c r="B10" s="233" t="s">
        <v>327</v>
      </c>
      <c r="C10" s="234"/>
      <c r="D10" s="233" t="s">
        <v>140</v>
      </c>
      <c r="E10" s="234"/>
      <c r="F10" s="233" t="s">
        <v>32</v>
      </c>
      <c r="G10" s="234"/>
      <c r="H10" s="233" t="s">
        <v>134</v>
      </c>
      <c r="I10" s="234"/>
      <c r="J10" s="233" t="s">
        <v>135</v>
      </c>
      <c r="K10" s="234"/>
      <c r="L10" s="233" t="s">
        <v>136</v>
      </c>
      <c r="M10" s="234"/>
      <c r="N10" s="233" t="s">
        <v>328</v>
      </c>
      <c r="O10" s="234"/>
    </row>
    <row r="11" spans="1:18" s="25" customFormat="1" ht="80.099999999999994" customHeight="1" x14ac:dyDescent="0.25">
      <c r="A11" s="126" t="s">
        <v>1</v>
      </c>
      <c r="B11" s="33" t="s">
        <v>137</v>
      </c>
      <c r="C11" s="34" t="s">
        <v>138</v>
      </c>
      <c r="D11" s="33" t="s">
        <v>137</v>
      </c>
      <c r="E11" s="34" t="s">
        <v>138</v>
      </c>
      <c r="F11" s="33" t="s">
        <v>137</v>
      </c>
      <c r="G11" s="34" t="s">
        <v>138</v>
      </c>
      <c r="H11" s="33" t="s">
        <v>137</v>
      </c>
      <c r="I11" s="34" t="s">
        <v>138</v>
      </c>
      <c r="J11" s="33" t="s">
        <v>137</v>
      </c>
      <c r="K11" s="34" t="s">
        <v>138</v>
      </c>
      <c r="L11" s="33" t="s">
        <v>137</v>
      </c>
      <c r="M11" s="34" t="s">
        <v>138</v>
      </c>
      <c r="N11" s="33" t="s">
        <v>137</v>
      </c>
      <c r="O11" s="34" t="s">
        <v>138</v>
      </c>
    </row>
    <row r="12" spans="1:18" ht="7.5" customHeight="1" x14ac:dyDescent="0.25">
      <c r="A12" s="12"/>
      <c r="B12" s="13"/>
      <c r="C12" s="14"/>
      <c r="D12" s="13"/>
      <c r="E12" s="14"/>
      <c r="F12" s="13"/>
      <c r="G12" s="14"/>
      <c r="H12" s="13"/>
      <c r="I12" s="14"/>
      <c r="J12" s="13"/>
      <c r="K12" s="14"/>
      <c r="L12" s="13"/>
      <c r="M12" s="14"/>
      <c r="N12" s="13"/>
      <c r="O12" s="15"/>
    </row>
    <row r="13" spans="1:18" hidden="1" x14ac:dyDescent="0.25">
      <c r="A13" s="11"/>
      <c r="B13" s="16"/>
      <c r="C13" s="16"/>
      <c r="D13" s="16"/>
      <c r="E13" s="16"/>
      <c r="F13" s="16"/>
      <c r="G13" s="16"/>
      <c r="H13" s="16"/>
      <c r="I13" s="16"/>
      <c r="J13" s="17"/>
      <c r="K13" s="17"/>
      <c r="L13" s="17"/>
      <c r="M13" s="17"/>
      <c r="N13" s="17"/>
      <c r="O13" s="17"/>
    </row>
    <row r="14" spans="1:18" ht="15" x14ac:dyDescent="0.25">
      <c r="A14" s="22">
        <v>18628</v>
      </c>
      <c r="B14" s="133">
        <v>15.52</v>
      </c>
      <c r="C14" s="134" t="s">
        <v>6</v>
      </c>
      <c r="D14" s="135" t="s">
        <v>6</v>
      </c>
      <c r="E14" s="135" t="s">
        <v>6</v>
      </c>
      <c r="F14" s="133" t="s">
        <v>6</v>
      </c>
      <c r="G14" s="134" t="s">
        <v>6</v>
      </c>
      <c r="H14" s="133" t="s">
        <v>6</v>
      </c>
      <c r="I14" s="134" t="s">
        <v>6</v>
      </c>
      <c r="J14" s="133" t="s">
        <v>6</v>
      </c>
      <c r="K14" s="134" t="s">
        <v>6</v>
      </c>
      <c r="L14" s="135" t="s">
        <v>6</v>
      </c>
      <c r="M14" s="134" t="s">
        <v>6</v>
      </c>
      <c r="N14" s="135"/>
      <c r="O14" s="134" t="s">
        <v>6</v>
      </c>
    </row>
    <row r="15" spans="1:18" ht="15" x14ac:dyDescent="0.25">
      <c r="A15" s="22">
        <v>18993</v>
      </c>
      <c r="B15" s="133">
        <v>16.86</v>
      </c>
      <c r="C15" s="134">
        <v>8.6300000000000008</v>
      </c>
      <c r="D15" s="133" t="s">
        <v>6</v>
      </c>
      <c r="E15" s="134" t="s">
        <v>6</v>
      </c>
      <c r="F15" s="135" t="s">
        <v>6</v>
      </c>
      <c r="G15" s="135" t="s">
        <v>6</v>
      </c>
      <c r="H15" s="133" t="s">
        <v>6</v>
      </c>
      <c r="I15" s="134" t="s">
        <v>6</v>
      </c>
      <c r="J15" s="133" t="s">
        <v>6</v>
      </c>
      <c r="K15" s="134" t="s">
        <v>6</v>
      </c>
      <c r="L15" s="135" t="s">
        <v>6</v>
      </c>
      <c r="M15" s="134" t="s">
        <v>6</v>
      </c>
      <c r="N15" s="135"/>
      <c r="O15" s="134" t="s">
        <v>6</v>
      </c>
    </row>
    <row r="16" spans="1:18" ht="15" x14ac:dyDescent="0.25">
      <c r="A16" s="22">
        <v>19359</v>
      </c>
      <c r="B16" s="133">
        <v>18.29</v>
      </c>
      <c r="C16" s="134">
        <v>8.48</v>
      </c>
      <c r="D16" s="133" t="s">
        <v>6</v>
      </c>
      <c r="E16" s="134" t="s">
        <v>6</v>
      </c>
      <c r="F16" s="135" t="s">
        <v>6</v>
      </c>
      <c r="G16" s="135" t="s">
        <v>6</v>
      </c>
      <c r="H16" s="133" t="s">
        <v>6</v>
      </c>
      <c r="I16" s="134" t="s">
        <v>6</v>
      </c>
      <c r="J16" s="133" t="s">
        <v>6</v>
      </c>
      <c r="K16" s="134" t="s">
        <v>6</v>
      </c>
      <c r="L16" s="135" t="s">
        <v>6</v>
      </c>
      <c r="M16" s="134" t="s">
        <v>6</v>
      </c>
      <c r="N16" s="135"/>
      <c r="O16" s="134" t="s">
        <v>6</v>
      </c>
    </row>
    <row r="17" spans="1:15" ht="15" x14ac:dyDescent="0.25">
      <c r="A17" s="22">
        <v>19724</v>
      </c>
      <c r="B17" s="133">
        <v>19.72</v>
      </c>
      <c r="C17" s="134">
        <v>7.82</v>
      </c>
      <c r="D17" s="133" t="s">
        <v>6</v>
      </c>
      <c r="E17" s="134" t="s">
        <v>6</v>
      </c>
      <c r="F17" s="135" t="s">
        <v>6</v>
      </c>
      <c r="G17" s="135" t="s">
        <v>6</v>
      </c>
      <c r="H17" s="133" t="s">
        <v>6</v>
      </c>
      <c r="I17" s="134" t="s">
        <v>6</v>
      </c>
      <c r="J17" s="133" t="s">
        <v>6</v>
      </c>
      <c r="K17" s="134" t="s">
        <v>6</v>
      </c>
      <c r="L17" s="135" t="s">
        <v>6</v>
      </c>
      <c r="M17" s="134" t="s">
        <v>6</v>
      </c>
      <c r="N17" s="135"/>
      <c r="O17" s="134" t="s">
        <v>6</v>
      </c>
    </row>
    <row r="18" spans="1:15" ht="15" x14ac:dyDescent="0.25">
      <c r="A18" s="22">
        <v>20089</v>
      </c>
      <c r="B18" s="133">
        <v>21</v>
      </c>
      <c r="C18" s="134">
        <v>6.49</v>
      </c>
      <c r="D18" s="133" t="s">
        <v>6</v>
      </c>
      <c r="E18" s="134" t="s">
        <v>6</v>
      </c>
      <c r="F18" s="135" t="s">
        <v>6</v>
      </c>
      <c r="G18" s="135" t="s">
        <v>6</v>
      </c>
      <c r="H18" s="133" t="s">
        <v>6</v>
      </c>
      <c r="I18" s="134" t="s">
        <v>6</v>
      </c>
      <c r="J18" s="133" t="s">
        <v>6</v>
      </c>
      <c r="K18" s="134" t="s">
        <v>6</v>
      </c>
      <c r="L18" s="135" t="s">
        <v>6</v>
      </c>
      <c r="M18" s="134" t="s">
        <v>6</v>
      </c>
      <c r="N18" s="135"/>
      <c r="O18" s="134" t="s">
        <v>6</v>
      </c>
    </row>
    <row r="19" spans="1:15" ht="21" customHeight="1" x14ac:dyDescent="0.25">
      <c r="A19" s="22">
        <v>20454</v>
      </c>
      <c r="B19" s="133">
        <v>23.29</v>
      </c>
      <c r="C19" s="134">
        <v>10.9</v>
      </c>
      <c r="D19" s="133" t="s">
        <v>6</v>
      </c>
      <c r="E19" s="134" t="s">
        <v>6</v>
      </c>
      <c r="F19" s="135" t="s">
        <v>6</v>
      </c>
      <c r="G19" s="135" t="s">
        <v>6</v>
      </c>
      <c r="H19" s="133" t="s">
        <v>6</v>
      </c>
      <c r="I19" s="134" t="s">
        <v>6</v>
      </c>
      <c r="J19" s="133" t="s">
        <v>6</v>
      </c>
      <c r="K19" s="134" t="s">
        <v>6</v>
      </c>
      <c r="L19" s="135" t="s">
        <v>6</v>
      </c>
      <c r="M19" s="134" t="s">
        <v>6</v>
      </c>
      <c r="N19" s="135"/>
      <c r="O19" s="134" t="s">
        <v>6</v>
      </c>
    </row>
    <row r="20" spans="1:15" ht="15" x14ac:dyDescent="0.25">
      <c r="A20" s="22">
        <v>20820</v>
      </c>
      <c r="B20" s="133">
        <v>24.76</v>
      </c>
      <c r="C20" s="134">
        <v>6.31</v>
      </c>
      <c r="D20" s="133" t="s">
        <v>6</v>
      </c>
      <c r="E20" s="134" t="s">
        <v>6</v>
      </c>
      <c r="F20" s="135" t="s">
        <v>6</v>
      </c>
      <c r="G20" s="135" t="s">
        <v>6</v>
      </c>
      <c r="H20" s="133" t="s">
        <v>6</v>
      </c>
      <c r="I20" s="134" t="s">
        <v>6</v>
      </c>
      <c r="J20" s="133" t="s">
        <v>6</v>
      </c>
      <c r="K20" s="134" t="s">
        <v>6</v>
      </c>
      <c r="L20" s="135" t="s">
        <v>6</v>
      </c>
      <c r="M20" s="134" t="s">
        <v>6</v>
      </c>
      <c r="N20" s="135"/>
      <c r="O20" s="134" t="s">
        <v>6</v>
      </c>
    </row>
    <row r="21" spans="1:15" ht="15" x14ac:dyDescent="0.25">
      <c r="A21" s="22">
        <v>21185</v>
      </c>
      <c r="B21" s="133">
        <v>25.89</v>
      </c>
      <c r="C21" s="134">
        <v>4.5599999999999996</v>
      </c>
      <c r="D21" s="133" t="s">
        <v>6</v>
      </c>
      <c r="E21" s="134" t="s">
        <v>6</v>
      </c>
      <c r="F21" s="135" t="s">
        <v>6</v>
      </c>
      <c r="G21" s="135" t="s">
        <v>6</v>
      </c>
      <c r="H21" s="133" t="s">
        <v>6</v>
      </c>
      <c r="I21" s="134" t="s">
        <v>6</v>
      </c>
      <c r="J21" s="133" t="s">
        <v>6</v>
      </c>
      <c r="K21" s="134" t="s">
        <v>6</v>
      </c>
      <c r="L21" s="135" t="s">
        <v>6</v>
      </c>
      <c r="M21" s="134" t="s">
        <v>6</v>
      </c>
      <c r="N21" s="135"/>
      <c r="O21" s="134" t="s">
        <v>6</v>
      </c>
    </row>
    <row r="22" spans="1:15" ht="15" x14ac:dyDescent="0.25">
      <c r="A22" s="22">
        <v>21550</v>
      </c>
      <c r="B22" s="133">
        <v>26.69</v>
      </c>
      <c r="C22" s="134">
        <v>3.09</v>
      </c>
      <c r="D22" s="133" t="s">
        <v>6</v>
      </c>
      <c r="E22" s="134" t="s">
        <v>6</v>
      </c>
      <c r="F22" s="135" t="s">
        <v>6</v>
      </c>
      <c r="G22" s="135" t="s">
        <v>6</v>
      </c>
      <c r="H22" s="133" t="s">
        <v>6</v>
      </c>
      <c r="I22" s="134" t="s">
        <v>6</v>
      </c>
      <c r="J22" s="133" t="s">
        <v>6</v>
      </c>
      <c r="K22" s="134" t="s">
        <v>6</v>
      </c>
      <c r="L22" s="135" t="s">
        <v>6</v>
      </c>
      <c r="M22" s="134" t="s">
        <v>6</v>
      </c>
      <c r="N22" s="135"/>
      <c r="O22" s="134" t="s">
        <v>6</v>
      </c>
    </row>
    <row r="23" spans="1:15" ht="15" x14ac:dyDescent="0.25">
      <c r="A23" s="22">
        <v>21915</v>
      </c>
      <c r="B23" s="133">
        <v>28.44</v>
      </c>
      <c r="C23" s="134">
        <v>6.56</v>
      </c>
      <c r="D23" s="133" t="s">
        <v>6</v>
      </c>
      <c r="E23" s="134" t="s">
        <v>6</v>
      </c>
      <c r="F23" s="135" t="s">
        <v>6</v>
      </c>
      <c r="G23" s="135" t="s">
        <v>6</v>
      </c>
      <c r="H23" s="133" t="s">
        <v>6</v>
      </c>
      <c r="I23" s="134" t="s">
        <v>6</v>
      </c>
      <c r="J23" s="133" t="s">
        <v>6</v>
      </c>
      <c r="K23" s="134" t="s">
        <v>6</v>
      </c>
      <c r="L23" s="135" t="s">
        <v>6</v>
      </c>
      <c r="M23" s="134" t="s">
        <v>6</v>
      </c>
      <c r="N23" s="135"/>
      <c r="O23" s="134" t="s">
        <v>6</v>
      </c>
    </row>
    <row r="24" spans="1:15" ht="21" customHeight="1" x14ac:dyDescent="0.25">
      <c r="A24" s="22">
        <v>22281</v>
      </c>
      <c r="B24" s="133">
        <v>30.58</v>
      </c>
      <c r="C24" s="134">
        <v>7.52</v>
      </c>
      <c r="D24" s="133">
        <v>30.18</v>
      </c>
      <c r="E24" s="134" t="s">
        <v>6</v>
      </c>
      <c r="F24" s="135" t="s">
        <v>6</v>
      </c>
      <c r="G24" s="135" t="s">
        <v>6</v>
      </c>
      <c r="H24" s="133">
        <v>36.17</v>
      </c>
      <c r="I24" s="134" t="s">
        <v>6</v>
      </c>
      <c r="J24" s="133">
        <v>31.669</v>
      </c>
      <c r="K24" s="134" t="s">
        <v>6</v>
      </c>
      <c r="L24" s="135">
        <v>17.64</v>
      </c>
      <c r="M24" s="134" t="s">
        <v>6</v>
      </c>
      <c r="N24" s="135">
        <v>28.841000000000001</v>
      </c>
      <c r="O24" s="134" t="s">
        <v>6</v>
      </c>
    </row>
    <row r="25" spans="1:15" ht="15" x14ac:dyDescent="0.25">
      <c r="A25" s="22">
        <v>22646</v>
      </c>
      <c r="B25" s="133">
        <v>31.56</v>
      </c>
      <c r="C25" s="134">
        <v>3.2</v>
      </c>
      <c r="D25" s="133">
        <v>31.34</v>
      </c>
      <c r="E25" s="134">
        <v>3.8439999999999999</v>
      </c>
      <c r="F25" s="135" t="s">
        <v>6</v>
      </c>
      <c r="G25" s="135" t="s">
        <v>6</v>
      </c>
      <c r="H25" s="133">
        <v>36.85</v>
      </c>
      <c r="I25" s="134">
        <v>1.88</v>
      </c>
      <c r="J25" s="133">
        <v>31.946000000000002</v>
      </c>
      <c r="K25" s="134">
        <v>0.875</v>
      </c>
      <c r="L25" s="135">
        <v>19.54</v>
      </c>
      <c r="M25" s="134">
        <v>10.771000000000001</v>
      </c>
      <c r="N25" s="135">
        <v>29.707000000000001</v>
      </c>
      <c r="O25" s="134">
        <v>3.0030000000000001</v>
      </c>
    </row>
    <row r="26" spans="1:15" ht="15" x14ac:dyDescent="0.25">
      <c r="A26" s="22">
        <v>23011</v>
      </c>
      <c r="B26" s="133">
        <v>32.659999999999997</v>
      </c>
      <c r="C26" s="134">
        <v>3.49</v>
      </c>
      <c r="D26" s="133">
        <v>33.17</v>
      </c>
      <c r="E26" s="134">
        <v>5.8390000000000004</v>
      </c>
      <c r="F26" s="135" t="s">
        <v>6</v>
      </c>
      <c r="G26" s="135" t="s">
        <v>6</v>
      </c>
      <c r="H26" s="133">
        <v>36.93</v>
      </c>
      <c r="I26" s="134">
        <v>0.217</v>
      </c>
      <c r="J26" s="133">
        <v>33.387</v>
      </c>
      <c r="K26" s="134">
        <v>4.5110000000000001</v>
      </c>
      <c r="L26" s="135">
        <v>21.01</v>
      </c>
      <c r="M26" s="134">
        <v>7.5229999999999997</v>
      </c>
      <c r="N26" s="135">
        <v>30.95</v>
      </c>
      <c r="O26" s="134">
        <v>4.1840000000000002</v>
      </c>
    </row>
    <row r="27" spans="1:15" ht="15" x14ac:dyDescent="0.25">
      <c r="A27" s="22">
        <v>23376</v>
      </c>
      <c r="B27" s="133">
        <v>33.26</v>
      </c>
      <c r="C27" s="134">
        <v>1.84</v>
      </c>
      <c r="D27" s="133">
        <v>34.83</v>
      </c>
      <c r="E27" s="134">
        <v>5.0049999999999999</v>
      </c>
      <c r="F27" s="135" t="s">
        <v>6</v>
      </c>
      <c r="G27" s="135" t="s">
        <v>6</v>
      </c>
      <c r="H27" s="133">
        <v>38.43</v>
      </c>
      <c r="I27" s="134">
        <v>4.0620000000000003</v>
      </c>
      <c r="J27" s="133">
        <v>34.344999999999999</v>
      </c>
      <c r="K27" s="134">
        <v>2.8690000000000002</v>
      </c>
      <c r="L27" s="135">
        <v>22.64</v>
      </c>
      <c r="M27" s="134">
        <v>7.758</v>
      </c>
      <c r="N27" s="135">
        <v>32.097000000000001</v>
      </c>
      <c r="O27" s="134">
        <v>3.706</v>
      </c>
    </row>
    <row r="28" spans="1:15" ht="15" x14ac:dyDescent="0.25">
      <c r="A28" s="22">
        <v>23742</v>
      </c>
      <c r="B28" s="133">
        <v>35.11</v>
      </c>
      <c r="C28" s="134">
        <v>5.56</v>
      </c>
      <c r="D28" s="133">
        <v>36.729999999999997</v>
      </c>
      <c r="E28" s="134">
        <v>5.4550000000000001</v>
      </c>
      <c r="F28" s="135" t="s">
        <v>6</v>
      </c>
      <c r="G28" s="135" t="s">
        <v>6</v>
      </c>
      <c r="H28" s="133">
        <v>40.36</v>
      </c>
      <c r="I28" s="134">
        <v>5.0220000000000002</v>
      </c>
      <c r="J28" s="133">
        <v>35.823</v>
      </c>
      <c r="K28" s="134">
        <v>4.3029999999999999</v>
      </c>
      <c r="L28" s="135">
        <v>24.94</v>
      </c>
      <c r="M28" s="134">
        <v>10.159000000000001</v>
      </c>
      <c r="N28" s="135">
        <v>33.715000000000003</v>
      </c>
      <c r="O28" s="134">
        <v>5.0410000000000004</v>
      </c>
    </row>
    <row r="29" spans="1:15" ht="21" customHeight="1" x14ac:dyDescent="0.25">
      <c r="A29" s="22">
        <v>24107</v>
      </c>
      <c r="B29" s="133">
        <v>36.590000000000003</v>
      </c>
      <c r="C29" s="134">
        <v>4.22</v>
      </c>
      <c r="D29" s="133">
        <v>38.14</v>
      </c>
      <c r="E29" s="134">
        <v>3.839</v>
      </c>
      <c r="F29" s="135" t="s">
        <v>6</v>
      </c>
      <c r="G29" s="135" t="s">
        <v>6</v>
      </c>
      <c r="H29" s="133">
        <v>40.950000000000003</v>
      </c>
      <c r="I29" s="134">
        <v>1.462</v>
      </c>
      <c r="J29" s="133">
        <v>37.677999999999997</v>
      </c>
      <c r="K29" s="134">
        <v>5.1779999999999999</v>
      </c>
      <c r="L29" s="135">
        <v>26.06</v>
      </c>
      <c r="M29" s="134">
        <v>4.4909999999999997</v>
      </c>
      <c r="N29" s="135">
        <v>35.158999999999999</v>
      </c>
      <c r="O29" s="134">
        <v>4.2830000000000004</v>
      </c>
    </row>
    <row r="30" spans="1:15" ht="15" x14ac:dyDescent="0.25">
      <c r="A30" s="22">
        <v>24472</v>
      </c>
      <c r="B30" s="133">
        <v>37.270000000000003</v>
      </c>
      <c r="C30" s="134">
        <v>1.86</v>
      </c>
      <c r="D30" s="133">
        <v>39.76</v>
      </c>
      <c r="E30" s="134">
        <v>4.2480000000000002</v>
      </c>
      <c r="F30" s="135" t="s">
        <v>6</v>
      </c>
      <c r="G30" s="135" t="s">
        <v>6</v>
      </c>
      <c r="H30" s="133">
        <v>41.36</v>
      </c>
      <c r="I30" s="134">
        <v>1.0009999999999999</v>
      </c>
      <c r="J30" s="133">
        <v>39.701000000000001</v>
      </c>
      <c r="K30" s="134">
        <v>5.3689999999999998</v>
      </c>
      <c r="L30" s="135">
        <v>28.45</v>
      </c>
      <c r="M30" s="134">
        <v>9.1709999999999994</v>
      </c>
      <c r="N30" s="135">
        <v>36.746000000000002</v>
      </c>
      <c r="O30" s="134">
        <v>4.5140000000000002</v>
      </c>
    </row>
    <row r="31" spans="1:15" ht="15" x14ac:dyDescent="0.25">
      <c r="A31" s="22">
        <v>24837</v>
      </c>
      <c r="B31" s="133">
        <v>37.07</v>
      </c>
      <c r="C31" s="134">
        <v>-0.54</v>
      </c>
      <c r="D31" s="133">
        <v>41.33</v>
      </c>
      <c r="E31" s="134">
        <v>3.9489999999999998</v>
      </c>
      <c r="F31" s="135" t="s">
        <v>6</v>
      </c>
      <c r="G31" s="135" t="s">
        <v>6</v>
      </c>
      <c r="H31" s="133">
        <v>42.27</v>
      </c>
      <c r="I31" s="134">
        <v>2.2000000000000002</v>
      </c>
      <c r="J31" s="133">
        <v>40.347999999999999</v>
      </c>
      <c r="K31" s="134">
        <v>1.63</v>
      </c>
      <c r="L31" s="135">
        <v>31.28</v>
      </c>
      <c r="M31" s="134">
        <v>9.9469999999999992</v>
      </c>
      <c r="N31" s="135">
        <v>37.716000000000001</v>
      </c>
      <c r="O31" s="134">
        <v>2.64</v>
      </c>
    </row>
    <row r="32" spans="1:15" ht="15" x14ac:dyDescent="0.25">
      <c r="A32" s="22">
        <v>25203</v>
      </c>
      <c r="B32" s="133">
        <v>38.950000000000003</v>
      </c>
      <c r="C32" s="134">
        <v>5.07</v>
      </c>
      <c r="D32" s="133">
        <v>42.88</v>
      </c>
      <c r="E32" s="134">
        <v>3.75</v>
      </c>
      <c r="F32" s="135" t="s">
        <v>6</v>
      </c>
      <c r="G32" s="135" t="s">
        <v>6</v>
      </c>
      <c r="H32" s="133">
        <v>44.36</v>
      </c>
      <c r="I32" s="134">
        <v>4.944</v>
      </c>
      <c r="J32" s="133">
        <v>41.908999999999999</v>
      </c>
      <c r="K32" s="134">
        <v>3.8690000000000002</v>
      </c>
      <c r="L32" s="135">
        <v>34.630000000000003</v>
      </c>
      <c r="M32" s="134">
        <v>10.71</v>
      </c>
      <c r="N32" s="135">
        <v>39.42</v>
      </c>
      <c r="O32" s="134">
        <v>4.5179999999999998</v>
      </c>
    </row>
    <row r="33" spans="1:15" ht="15" x14ac:dyDescent="0.25">
      <c r="A33" s="22">
        <v>25568</v>
      </c>
      <c r="B33" s="136">
        <v>41.46</v>
      </c>
      <c r="C33" s="137">
        <v>6.44</v>
      </c>
      <c r="D33" s="133">
        <v>45.54</v>
      </c>
      <c r="E33" s="134">
        <v>6.2030000000000003</v>
      </c>
      <c r="F33" s="135" t="s">
        <v>6</v>
      </c>
      <c r="G33" s="135" t="s">
        <v>6</v>
      </c>
      <c r="H33" s="133">
        <v>45.02</v>
      </c>
      <c r="I33" s="134">
        <v>1.488</v>
      </c>
      <c r="J33" s="133">
        <v>42.798999999999999</v>
      </c>
      <c r="K33" s="134">
        <v>2.1240000000000001</v>
      </c>
      <c r="L33" s="135">
        <v>38.32</v>
      </c>
      <c r="M33" s="134">
        <v>10.656000000000001</v>
      </c>
      <c r="N33" s="135">
        <v>41.134</v>
      </c>
      <c r="O33" s="134">
        <v>4.3479999999999999</v>
      </c>
    </row>
    <row r="34" spans="1:15" ht="21" customHeight="1" x14ac:dyDescent="0.25">
      <c r="A34" s="22">
        <v>25933</v>
      </c>
      <c r="B34" s="133">
        <v>43.09</v>
      </c>
      <c r="C34" s="134">
        <v>3.93</v>
      </c>
      <c r="D34" s="133">
        <v>47.94</v>
      </c>
      <c r="E34" s="134">
        <v>5.27</v>
      </c>
      <c r="F34" s="135" t="s">
        <v>6</v>
      </c>
      <c r="G34" s="135" t="s">
        <v>6</v>
      </c>
      <c r="H34" s="133">
        <v>46.05</v>
      </c>
      <c r="I34" s="134">
        <v>2.2879999999999998</v>
      </c>
      <c r="J34" s="133">
        <v>42.383000000000003</v>
      </c>
      <c r="K34" s="134">
        <v>-0.97199999999999998</v>
      </c>
      <c r="L34" s="135">
        <v>41.77</v>
      </c>
      <c r="M34" s="134">
        <v>9.0030000000000001</v>
      </c>
      <c r="N34" s="135">
        <v>42.441000000000003</v>
      </c>
      <c r="O34" s="134">
        <v>3.177</v>
      </c>
    </row>
    <row r="35" spans="1:15" ht="15" x14ac:dyDescent="0.25">
      <c r="A35" s="22">
        <v>26298</v>
      </c>
      <c r="B35" s="133">
        <v>44.01</v>
      </c>
      <c r="C35" s="134">
        <v>2.14</v>
      </c>
      <c r="D35" s="133">
        <v>50</v>
      </c>
      <c r="E35" s="134">
        <v>4.2969999999999997</v>
      </c>
      <c r="F35" s="135" t="s">
        <v>6</v>
      </c>
      <c r="G35" s="135" t="s">
        <v>6</v>
      </c>
      <c r="H35" s="133">
        <v>47.51</v>
      </c>
      <c r="I35" s="134">
        <v>3.17</v>
      </c>
      <c r="J35" s="133">
        <v>43.226999999999997</v>
      </c>
      <c r="K35" s="134">
        <v>1.9910000000000001</v>
      </c>
      <c r="L35" s="135">
        <v>42.56</v>
      </c>
      <c r="M35" s="134">
        <v>1.891</v>
      </c>
      <c r="N35" s="135">
        <v>43.427999999999997</v>
      </c>
      <c r="O35" s="134">
        <v>2.3260000000000001</v>
      </c>
    </row>
    <row r="36" spans="1:15" ht="15" x14ac:dyDescent="0.25">
      <c r="A36" s="22">
        <v>26664</v>
      </c>
      <c r="B36" s="133">
        <v>45.63</v>
      </c>
      <c r="C36" s="134">
        <v>3.68</v>
      </c>
      <c r="D36" s="133">
        <v>51.79</v>
      </c>
      <c r="E36" s="134">
        <v>3.58</v>
      </c>
      <c r="F36" s="135" t="s">
        <v>6</v>
      </c>
      <c r="G36" s="135" t="s">
        <v>6</v>
      </c>
      <c r="H36" s="133">
        <v>49.41</v>
      </c>
      <c r="I36" s="134">
        <v>3.9990000000000001</v>
      </c>
      <c r="J36" s="133">
        <v>45.014000000000003</v>
      </c>
      <c r="K36" s="134">
        <v>4.1340000000000003</v>
      </c>
      <c r="L36" s="135">
        <v>45.51</v>
      </c>
      <c r="M36" s="134">
        <v>6.931</v>
      </c>
      <c r="N36" s="135">
        <v>45.265999999999998</v>
      </c>
      <c r="O36" s="134">
        <v>4.2320000000000002</v>
      </c>
    </row>
    <row r="37" spans="1:15" ht="15" x14ac:dyDescent="0.25">
      <c r="A37" s="22">
        <v>27029</v>
      </c>
      <c r="B37" s="133">
        <v>47.57</v>
      </c>
      <c r="C37" s="134">
        <v>4.25</v>
      </c>
      <c r="D37" s="133">
        <v>54.57</v>
      </c>
      <c r="E37" s="134">
        <v>5.3680000000000003</v>
      </c>
      <c r="F37" s="135" t="s">
        <v>6</v>
      </c>
      <c r="G37" s="135" t="s">
        <v>6</v>
      </c>
      <c r="H37" s="133">
        <v>52.52</v>
      </c>
      <c r="I37" s="134">
        <v>6.2939999999999996</v>
      </c>
      <c r="J37" s="133">
        <v>47.103999999999999</v>
      </c>
      <c r="K37" s="134">
        <v>4.6429999999999998</v>
      </c>
      <c r="L37" s="135">
        <v>48.49</v>
      </c>
      <c r="M37" s="134">
        <v>6.548</v>
      </c>
      <c r="N37" s="135">
        <v>47.567</v>
      </c>
      <c r="O37" s="134">
        <v>5.0830000000000002</v>
      </c>
    </row>
    <row r="38" spans="1:15" ht="15" x14ac:dyDescent="0.25">
      <c r="A38" s="22">
        <v>27394</v>
      </c>
      <c r="B38" s="133">
        <v>47.94</v>
      </c>
      <c r="C38" s="134">
        <v>0.78</v>
      </c>
      <c r="D38" s="133">
        <v>56.6</v>
      </c>
      <c r="E38" s="134">
        <v>3.72</v>
      </c>
      <c r="F38" s="135" t="s">
        <v>6</v>
      </c>
      <c r="G38" s="135" t="s">
        <v>6</v>
      </c>
      <c r="H38" s="133">
        <v>51.18</v>
      </c>
      <c r="I38" s="134">
        <v>-2.5510000000000002</v>
      </c>
      <c r="J38" s="133">
        <v>46.423000000000002</v>
      </c>
      <c r="K38" s="134">
        <v>-1.446</v>
      </c>
      <c r="L38" s="135">
        <v>47.32</v>
      </c>
      <c r="M38" s="134">
        <v>-2.4129999999999998</v>
      </c>
      <c r="N38" s="135">
        <v>47.621000000000002</v>
      </c>
      <c r="O38" s="134">
        <v>0.114</v>
      </c>
    </row>
    <row r="39" spans="1:15" ht="21" customHeight="1" x14ac:dyDescent="0.25">
      <c r="A39" s="22">
        <v>27759</v>
      </c>
      <c r="B39" s="133">
        <v>47.7</v>
      </c>
      <c r="C39" s="134">
        <v>-0.5</v>
      </c>
      <c r="D39" s="133">
        <v>55.8</v>
      </c>
      <c r="E39" s="134">
        <v>-1.413</v>
      </c>
      <c r="F39" s="135" t="s">
        <v>6</v>
      </c>
      <c r="G39" s="135" t="s">
        <v>6</v>
      </c>
      <c r="H39" s="133">
        <v>50.4</v>
      </c>
      <c r="I39" s="134">
        <v>-1.524</v>
      </c>
      <c r="J39" s="133">
        <v>45.874000000000002</v>
      </c>
      <c r="K39" s="134">
        <v>-1.1830000000000001</v>
      </c>
      <c r="L39" s="135">
        <v>48.12</v>
      </c>
      <c r="M39" s="134">
        <v>1.6910000000000001</v>
      </c>
      <c r="N39" s="135">
        <v>47.356999999999999</v>
      </c>
      <c r="O39" s="134">
        <v>-0.55400000000000005</v>
      </c>
    </row>
    <row r="40" spans="1:15" ht="15" x14ac:dyDescent="0.25">
      <c r="A40" s="22">
        <v>28125</v>
      </c>
      <c r="B40" s="133">
        <v>50.31</v>
      </c>
      <c r="C40" s="134">
        <v>5.47</v>
      </c>
      <c r="D40" s="133">
        <v>57.98</v>
      </c>
      <c r="E40" s="134">
        <v>3.907</v>
      </c>
      <c r="F40" s="135" t="s">
        <v>6</v>
      </c>
      <c r="G40" s="135" t="s">
        <v>6</v>
      </c>
      <c r="H40" s="133">
        <v>51.93</v>
      </c>
      <c r="I40" s="134">
        <v>3.036</v>
      </c>
      <c r="J40" s="133">
        <v>47.887999999999998</v>
      </c>
      <c r="K40" s="134">
        <v>4.3899999999999997</v>
      </c>
      <c r="L40" s="135">
        <v>49.55</v>
      </c>
      <c r="M40" s="134">
        <v>2.972</v>
      </c>
      <c r="N40" s="135">
        <v>49.216999999999999</v>
      </c>
      <c r="O40" s="134">
        <v>3.9279999999999999</v>
      </c>
    </row>
    <row r="41" spans="1:15" ht="15" x14ac:dyDescent="0.25">
      <c r="A41" s="22">
        <v>28490</v>
      </c>
      <c r="B41" s="133">
        <v>52.09</v>
      </c>
      <c r="C41" s="134">
        <v>3.54</v>
      </c>
      <c r="D41" s="133">
        <v>59.75</v>
      </c>
      <c r="E41" s="134">
        <v>3.0529999999999999</v>
      </c>
      <c r="F41" s="135" t="s">
        <v>6</v>
      </c>
      <c r="G41" s="135" t="s">
        <v>6</v>
      </c>
      <c r="H41" s="133">
        <v>53.23</v>
      </c>
      <c r="I41" s="134">
        <v>2.5030000000000001</v>
      </c>
      <c r="J41" s="133">
        <v>49.601999999999997</v>
      </c>
      <c r="K41" s="134">
        <v>3.5790000000000002</v>
      </c>
      <c r="L41" s="135">
        <v>51.23</v>
      </c>
      <c r="M41" s="134">
        <v>3.391</v>
      </c>
      <c r="N41" s="135">
        <v>50.56</v>
      </c>
      <c r="O41" s="134">
        <v>2.7290000000000001</v>
      </c>
    </row>
    <row r="42" spans="1:15" ht="15" x14ac:dyDescent="0.25">
      <c r="A42" s="22">
        <v>28855</v>
      </c>
      <c r="B42" s="133">
        <v>53.73</v>
      </c>
      <c r="C42" s="134">
        <v>3.15</v>
      </c>
      <c r="D42" s="133">
        <v>61.83</v>
      </c>
      <c r="E42" s="134">
        <v>3.4809999999999999</v>
      </c>
      <c r="F42" s="135" t="s">
        <v>6</v>
      </c>
      <c r="G42" s="135" t="s">
        <v>6</v>
      </c>
      <c r="H42" s="133">
        <v>55.46</v>
      </c>
      <c r="I42" s="134">
        <v>4.1890000000000001</v>
      </c>
      <c r="J42" s="133">
        <v>51.793999999999997</v>
      </c>
      <c r="K42" s="134">
        <v>4.4189999999999996</v>
      </c>
      <c r="L42" s="135">
        <v>53.41</v>
      </c>
      <c r="M42" s="134">
        <v>4.2549999999999999</v>
      </c>
      <c r="N42" s="135">
        <v>52.3</v>
      </c>
      <c r="O42" s="134">
        <v>3.4409999999999998</v>
      </c>
    </row>
    <row r="43" spans="1:15" ht="15" x14ac:dyDescent="0.25">
      <c r="A43" s="22">
        <v>29220</v>
      </c>
      <c r="B43" s="133">
        <v>55.93</v>
      </c>
      <c r="C43" s="134">
        <v>4.09</v>
      </c>
      <c r="D43" s="133">
        <v>63.83</v>
      </c>
      <c r="E43" s="134">
        <v>3.2349999999999999</v>
      </c>
      <c r="F43" s="135" t="s">
        <v>6</v>
      </c>
      <c r="G43" s="135" t="s">
        <v>6</v>
      </c>
      <c r="H43" s="133">
        <v>57.47</v>
      </c>
      <c r="I43" s="134">
        <v>3.6240000000000001</v>
      </c>
      <c r="J43" s="133">
        <v>52.847999999999999</v>
      </c>
      <c r="K43" s="134">
        <v>2.0350000000000001</v>
      </c>
      <c r="L43" s="135">
        <v>55.86</v>
      </c>
      <c r="M43" s="134">
        <v>4.5869999999999997</v>
      </c>
      <c r="N43" s="135">
        <v>53.814999999999998</v>
      </c>
      <c r="O43" s="134">
        <v>2.8969999999999998</v>
      </c>
    </row>
    <row r="44" spans="1:15" ht="21" customHeight="1" x14ac:dyDescent="0.25">
      <c r="A44" s="22">
        <v>29586</v>
      </c>
      <c r="B44" s="133">
        <v>56.52</v>
      </c>
      <c r="C44" s="134">
        <v>1.05</v>
      </c>
      <c r="D44" s="133">
        <v>64.55</v>
      </c>
      <c r="E44" s="134">
        <v>1.1279999999999999</v>
      </c>
      <c r="F44" s="135" t="s">
        <v>6</v>
      </c>
      <c r="G44" s="135" t="s">
        <v>6</v>
      </c>
      <c r="H44" s="133">
        <v>56.23</v>
      </c>
      <c r="I44" s="134">
        <v>-2.1579999999999999</v>
      </c>
      <c r="J44" s="133">
        <v>52.209000000000003</v>
      </c>
      <c r="K44" s="134">
        <v>-1.2090000000000001</v>
      </c>
      <c r="L44" s="135">
        <v>55.52</v>
      </c>
      <c r="M44" s="134">
        <v>-0.60899999999999999</v>
      </c>
      <c r="N44" s="135">
        <v>54.036000000000001</v>
      </c>
      <c r="O44" s="134">
        <v>0.41099999999999998</v>
      </c>
    </row>
    <row r="45" spans="1:15" ht="15" x14ac:dyDescent="0.25">
      <c r="A45" s="22">
        <v>29951</v>
      </c>
      <c r="B45" s="133">
        <v>56.72</v>
      </c>
      <c r="C45" s="134">
        <v>0.35</v>
      </c>
      <c r="D45" s="133">
        <v>64.94</v>
      </c>
      <c r="E45" s="134">
        <v>0.60399999999999998</v>
      </c>
      <c r="F45" s="135" t="s">
        <v>6</v>
      </c>
      <c r="G45" s="135" t="s">
        <v>6</v>
      </c>
      <c r="H45" s="133">
        <v>55.9</v>
      </c>
      <c r="I45" s="134">
        <v>-0.58699999999999997</v>
      </c>
      <c r="J45" s="133">
        <v>53.01</v>
      </c>
      <c r="K45" s="134">
        <v>1.534</v>
      </c>
      <c r="L45" s="135">
        <v>57.47</v>
      </c>
      <c r="M45" s="134">
        <v>3.512</v>
      </c>
      <c r="N45" s="135">
        <v>54.759</v>
      </c>
      <c r="O45" s="134">
        <v>1.3380000000000001</v>
      </c>
    </row>
    <row r="46" spans="1:15" ht="15" x14ac:dyDescent="0.25">
      <c r="A46" s="22">
        <v>30316</v>
      </c>
      <c r="B46" s="133">
        <v>56.54</v>
      </c>
      <c r="C46" s="134">
        <v>-0.32</v>
      </c>
      <c r="D46" s="133">
        <v>66.27</v>
      </c>
      <c r="E46" s="134">
        <v>2.048</v>
      </c>
      <c r="F46" s="135" t="s">
        <v>6</v>
      </c>
      <c r="G46" s="135" t="s">
        <v>6</v>
      </c>
      <c r="H46" s="133">
        <v>57.03</v>
      </c>
      <c r="I46" s="134">
        <v>2.0209999999999999</v>
      </c>
      <c r="J46" s="133">
        <v>51.561</v>
      </c>
      <c r="K46" s="134">
        <v>-2.7330000000000001</v>
      </c>
      <c r="L46" s="135">
        <v>58.94</v>
      </c>
      <c r="M46" s="134">
        <v>2.5579999999999998</v>
      </c>
      <c r="N46" s="135">
        <v>54.381</v>
      </c>
      <c r="O46" s="134">
        <v>-0.69</v>
      </c>
    </row>
    <row r="47" spans="1:15" ht="15" x14ac:dyDescent="0.25">
      <c r="A47" s="22">
        <v>30681</v>
      </c>
      <c r="B47" s="133">
        <v>57.62</v>
      </c>
      <c r="C47" s="134">
        <v>1.91</v>
      </c>
      <c r="D47" s="133">
        <v>66.75</v>
      </c>
      <c r="E47" s="134">
        <v>0.72399999999999998</v>
      </c>
      <c r="F47" s="135" t="s">
        <v>6</v>
      </c>
      <c r="G47" s="135" t="s">
        <v>6</v>
      </c>
      <c r="H47" s="133">
        <v>59.39</v>
      </c>
      <c r="I47" s="134">
        <v>4.1379999999999999</v>
      </c>
      <c r="J47" s="133">
        <v>53.433</v>
      </c>
      <c r="K47" s="134">
        <v>3.6309999999999998</v>
      </c>
      <c r="L47" s="135">
        <v>60.66</v>
      </c>
      <c r="M47" s="134">
        <v>2.9180000000000001</v>
      </c>
      <c r="N47" s="135">
        <v>55.515999999999998</v>
      </c>
      <c r="O47" s="134">
        <v>2.0870000000000002</v>
      </c>
    </row>
    <row r="48" spans="1:15" ht="15" x14ac:dyDescent="0.25">
      <c r="A48" s="22">
        <v>31047</v>
      </c>
      <c r="B48" s="133">
        <v>59.49</v>
      </c>
      <c r="C48" s="134">
        <v>3.25</v>
      </c>
      <c r="D48" s="133">
        <v>67.489999999999995</v>
      </c>
      <c r="E48" s="134">
        <v>1.109</v>
      </c>
      <c r="F48" s="135" t="s">
        <v>6</v>
      </c>
      <c r="G48" s="135" t="s">
        <v>6</v>
      </c>
      <c r="H48" s="133">
        <v>60.63</v>
      </c>
      <c r="I48" s="134">
        <v>2.0880000000000001</v>
      </c>
      <c r="J48" s="133">
        <v>56.807000000000002</v>
      </c>
      <c r="K48" s="134">
        <v>6.3140000000000001</v>
      </c>
      <c r="L48" s="135">
        <v>62.92</v>
      </c>
      <c r="M48" s="134">
        <v>3.726</v>
      </c>
      <c r="N48" s="135">
        <v>57.728000000000002</v>
      </c>
      <c r="O48" s="134">
        <v>3.984</v>
      </c>
    </row>
    <row r="49" spans="1:15" ht="21" customHeight="1" x14ac:dyDescent="0.25">
      <c r="A49" s="22">
        <v>31412</v>
      </c>
      <c r="B49" s="133">
        <v>61.02</v>
      </c>
      <c r="C49" s="134">
        <v>2.57</v>
      </c>
      <c r="D49" s="133">
        <v>68.22</v>
      </c>
      <c r="E49" s="134">
        <v>1.0820000000000001</v>
      </c>
      <c r="F49" s="135" t="s">
        <v>6</v>
      </c>
      <c r="G49" s="135" t="s">
        <v>6</v>
      </c>
      <c r="H49" s="133">
        <v>62.98</v>
      </c>
      <c r="I49" s="134">
        <v>3.8759999999999999</v>
      </c>
      <c r="J49" s="133">
        <v>58.652000000000001</v>
      </c>
      <c r="K49" s="134">
        <v>3.2480000000000002</v>
      </c>
      <c r="L49" s="135">
        <v>65.760000000000005</v>
      </c>
      <c r="M49" s="134">
        <v>4.5140000000000002</v>
      </c>
      <c r="N49" s="135">
        <v>59.399000000000001</v>
      </c>
      <c r="O49" s="134">
        <v>2.895</v>
      </c>
    </row>
    <row r="50" spans="1:15" ht="15" x14ac:dyDescent="0.25">
      <c r="A50" s="22">
        <v>31777</v>
      </c>
      <c r="B50" s="133">
        <v>62.38</v>
      </c>
      <c r="C50" s="134">
        <v>2.23</v>
      </c>
      <c r="D50" s="133">
        <v>69.48</v>
      </c>
      <c r="E50" s="134">
        <v>1.847</v>
      </c>
      <c r="F50" s="135" t="s">
        <v>6</v>
      </c>
      <c r="G50" s="135" t="s">
        <v>6</v>
      </c>
      <c r="H50" s="133">
        <v>64.78</v>
      </c>
      <c r="I50" s="134">
        <v>2.8580000000000001</v>
      </c>
      <c r="J50" s="133">
        <v>60.125999999999998</v>
      </c>
      <c r="K50" s="134">
        <v>2.5129999999999999</v>
      </c>
      <c r="L50" s="135">
        <v>67.569999999999993</v>
      </c>
      <c r="M50" s="134">
        <v>2.7519999999999998</v>
      </c>
      <c r="N50" s="135">
        <v>60.7</v>
      </c>
      <c r="O50" s="134">
        <v>2.19</v>
      </c>
    </row>
    <row r="51" spans="1:15" ht="15" x14ac:dyDescent="0.25">
      <c r="A51" s="22">
        <v>32142</v>
      </c>
      <c r="B51" s="133">
        <v>63.17</v>
      </c>
      <c r="C51" s="134">
        <v>1.27</v>
      </c>
      <c r="D51" s="133">
        <v>70.88</v>
      </c>
      <c r="E51" s="134">
        <v>2.0150000000000001</v>
      </c>
      <c r="F51" s="135" t="s">
        <v>6</v>
      </c>
      <c r="G51" s="135" t="s">
        <v>6</v>
      </c>
      <c r="H51" s="133">
        <v>68.17</v>
      </c>
      <c r="I51" s="134">
        <v>5.2329999999999997</v>
      </c>
      <c r="J51" s="133">
        <v>61.65</v>
      </c>
      <c r="K51" s="134">
        <v>2.5350000000000001</v>
      </c>
      <c r="L51" s="135">
        <v>70.37</v>
      </c>
      <c r="M51" s="134">
        <v>4.1440000000000001</v>
      </c>
      <c r="N51" s="135">
        <v>62.427999999999997</v>
      </c>
      <c r="O51" s="134">
        <v>2.847</v>
      </c>
    </row>
    <row r="52" spans="1:15" ht="15" x14ac:dyDescent="0.25">
      <c r="A52" s="22">
        <v>32508</v>
      </c>
      <c r="B52" s="133">
        <v>65.180000000000007</v>
      </c>
      <c r="C52" s="134">
        <v>3.18</v>
      </c>
      <c r="D52" s="133">
        <v>73.86</v>
      </c>
      <c r="E52" s="134">
        <v>4.2039999999999997</v>
      </c>
      <c r="F52" s="135" t="s">
        <v>6</v>
      </c>
      <c r="G52" s="135" t="s">
        <v>6</v>
      </c>
      <c r="H52" s="133">
        <v>71.709999999999994</v>
      </c>
      <c r="I52" s="134">
        <v>5.1929999999999996</v>
      </c>
      <c r="J52" s="133">
        <v>63.643999999999998</v>
      </c>
      <c r="K52" s="134">
        <v>3.234</v>
      </c>
      <c r="L52" s="135">
        <v>74.739999999999995</v>
      </c>
      <c r="M52" s="134">
        <v>6.21</v>
      </c>
      <c r="N52" s="135">
        <v>64.728999999999999</v>
      </c>
      <c r="O52" s="134">
        <v>3.6859999999999999</v>
      </c>
    </row>
    <row r="53" spans="1:15" ht="15" x14ac:dyDescent="0.25">
      <c r="A53" s="22">
        <v>32873</v>
      </c>
      <c r="B53" s="133">
        <v>67.06</v>
      </c>
      <c r="C53" s="134">
        <v>2.88</v>
      </c>
      <c r="D53" s="133">
        <v>76.650000000000006</v>
      </c>
      <c r="E53" s="134">
        <v>3.7770000000000001</v>
      </c>
      <c r="F53" s="135" t="s">
        <v>6</v>
      </c>
      <c r="G53" s="135" t="s">
        <v>6</v>
      </c>
      <c r="H53" s="133">
        <v>73.260000000000005</v>
      </c>
      <c r="I53" s="134">
        <v>2.161</v>
      </c>
      <c r="J53" s="133">
        <v>65.36</v>
      </c>
      <c r="K53" s="134">
        <v>2.6960000000000002</v>
      </c>
      <c r="L53" s="135">
        <v>78.11</v>
      </c>
      <c r="M53" s="134">
        <v>4.5090000000000003</v>
      </c>
      <c r="N53" s="135">
        <v>66.619</v>
      </c>
      <c r="O53" s="134">
        <v>2.92</v>
      </c>
    </row>
    <row r="54" spans="1:15" ht="21" customHeight="1" x14ac:dyDescent="0.25">
      <c r="A54" s="22">
        <v>33238</v>
      </c>
      <c r="B54" s="136">
        <v>69.239999999999995</v>
      </c>
      <c r="C54" s="137">
        <v>3.25</v>
      </c>
      <c r="D54" s="133">
        <v>78.39</v>
      </c>
      <c r="E54" s="134">
        <v>2.27</v>
      </c>
      <c r="F54" s="135" t="s">
        <v>6</v>
      </c>
      <c r="G54" s="135" t="s">
        <v>6</v>
      </c>
      <c r="H54" s="133">
        <v>73.45</v>
      </c>
      <c r="I54" s="134">
        <v>0.25900000000000001</v>
      </c>
      <c r="J54" s="133">
        <v>65.846000000000004</v>
      </c>
      <c r="K54" s="134">
        <v>0.74399999999999999</v>
      </c>
      <c r="L54" s="135">
        <v>81.62</v>
      </c>
      <c r="M54" s="134">
        <v>4.4939999999999998</v>
      </c>
      <c r="N54" s="135">
        <v>68.081999999999994</v>
      </c>
      <c r="O54" s="134">
        <v>2.1960000000000002</v>
      </c>
    </row>
    <row r="55" spans="1:15" ht="15" x14ac:dyDescent="0.25">
      <c r="A55" s="22">
        <v>33603</v>
      </c>
      <c r="B55" s="133">
        <v>71.86</v>
      </c>
      <c r="C55" s="134">
        <v>3.78</v>
      </c>
      <c r="D55" s="133">
        <v>78.97</v>
      </c>
      <c r="E55" s="134">
        <v>0.74</v>
      </c>
      <c r="F55" s="135" t="s">
        <v>6</v>
      </c>
      <c r="G55" s="135" t="s">
        <v>6</v>
      </c>
      <c r="H55" s="133">
        <v>72.2</v>
      </c>
      <c r="I55" s="134">
        <v>-1.702</v>
      </c>
      <c r="J55" s="133">
        <v>64.900999999999996</v>
      </c>
      <c r="K55" s="134">
        <v>-1.4350000000000001</v>
      </c>
      <c r="L55" s="135">
        <v>84.17</v>
      </c>
      <c r="M55" s="134">
        <v>3.1240000000000001</v>
      </c>
      <c r="N55" s="135">
        <v>68.474000000000004</v>
      </c>
      <c r="O55" s="134">
        <v>0.57599999999999996</v>
      </c>
    </row>
    <row r="56" spans="1:15" ht="15" x14ac:dyDescent="0.25">
      <c r="A56" s="22">
        <v>33969</v>
      </c>
      <c r="B56" s="133">
        <v>72.83</v>
      </c>
      <c r="C56" s="134">
        <v>1.35</v>
      </c>
      <c r="D56" s="133">
        <v>79.760000000000005</v>
      </c>
      <c r="E56" s="134">
        <v>1</v>
      </c>
      <c r="F56" s="135" t="s">
        <v>6</v>
      </c>
      <c r="G56" s="135" t="s">
        <v>6</v>
      </c>
      <c r="H56" s="133">
        <v>72.2</v>
      </c>
      <c r="I56" s="134">
        <v>0</v>
      </c>
      <c r="J56" s="133">
        <v>66.263000000000005</v>
      </c>
      <c r="K56" s="134">
        <v>2.0990000000000002</v>
      </c>
      <c r="L56" s="135">
        <v>84.61</v>
      </c>
      <c r="M56" s="134">
        <v>0.52300000000000002</v>
      </c>
      <c r="N56" s="135">
        <v>69.421999999999997</v>
      </c>
      <c r="O56" s="134">
        <v>1.3839999999999999</v>
      </c>
    </row>
    <row r="57" spans="1:15" ht="15" x14ac:dyDescent="0.25">
      <c r="A57" s="22">
        <v>34334</v>
      </c>
      <c r="B57" s="133">
        <v>71.72</v>
      </c>
      <c r="C57" s="134">
        <v>-1.52</v>
      </c>
      <c r="D57" s="133">
        <v>79.13</v>
      </c>
      <c r="E57" s="134">
        <v>-0.79</v>
      </c>
      <c r="F57" s="135" t="s">
        <v>6</v>
      </c>
      <c r="G57" s="135" t="s">
        <v>6</v>
      </c>
      <c r="H57" s="133">
        <v>73.67</v>
      </c>
      <c r="I57" s="134">
        <v>2.036</v>
      </c>
      <c r="J57" s="133">
        <v>67.192999999999998</v>
      </c>
      <c r="K57" s="134">
        <v>1.403</v>
      </c>
      <c r="L57" s="135">
        <v>83.94</v>
      </c>
      <c r="M57" s="134">
        <v>-0.79200000000000004</v>
      </c>
      <c r="N57" s="135">
        <v>69.846999999999994</v>
      </c>
      <c r="O57" s="134">
        <v>0.61199999999999999</v>
      </c>
    </row>
    <row r="58" spans="1:15" ht="15" x14ac:dyDescent="0.25">
      <c r="A58" s="22">
        <v>34699</v>
      </c>
      <c r="B58" s="133">
        <v>73.400000000000006</v>
      </c>
      <c r="C58" s="134">
        <v>2.34</v>
      </c>
      <c r="D58" s="133">
        <v>80.709999999999994</v>
      </c>
      <c r="E58" s="134">
        <v>1.9970000000000001</v>
      </c>
      <c r="F58" s="135" t="s">
        <v>6</v>
      </c>
      <c r="G58" s="135" t="s">
        <v>6</v>
      </c>
      <c r="H58" s="133">
        <v>75.989999999999995</v>
      </c>
      <c r="I58" s="134">
        <v>3.149</v>
      </c>
      <c r="J58" s="133">
        <v>69.048000000000002</v>
      </c>
      <c r="K58" s="134">
        <v>2.7610000000000001</v>
      </c>
      <c r="L58" s="135">
        <v>84.49</v>
      </c>
      <c r="M58" s="134">
        <v>0.65500000000000003</v>
      </c>
      <c r="N58" s="135">
        <v>71.400000000000006</v>
      </c>
      <c r="O58" s="134">
        <v>2.2229999999999999</v>
      </c>
    </row>
    <row r="59" spans="1:15" ht="21" customHeight="1" x14ac:dyDescent="0.25">
      <c r="A59" s="22">
        <v>35064</v>
      </c>
      <c r="B59" s="133">
        <v>74.37</v>
      </c>
      <c r="C59" s="134">
        <v>1.32</v>
      </c>
      <c r="D59" s="133">
        <v>82.28</v>
      </c>
      <c r="E59" s="134">
        <v>1.9450000000000001</v>
      </c>
      <c r="F59" s="135">
        <v>78</v>
      </c>
      <c r="G59" s="135" t="s">
        <v>6</v>
      </c>
      <c r="H59" s="133">
        <v>77.62</v>
      </c>
      <c r="I59" s="134">
        <v>2.145</v>
      </c>
      <c r="J59" s="133">
        <v>70.063000000000002</v>
      </c>
      <c r="K59" s="134">
        <v>1.47</v>
      </c>
      <c r="L59" s="135">
        <v>86.26</v>
      </c>
      <c r="M59" s="134">
        <v>2.0950000000000002</v>
      </c>
      <c r="N59" s="135">
        <v>72.667000000000002</v>
      </c>
      <c r="O59" s="134">
        <v>1.7749999999999999</v>
      </c>
    </row>
    <row r="60" spans="1:15" ht="15" x14ac:dyDescent="0.25">
      <c r="A60" s="22">
        <v>35430</v>
      </c>
      <c r="B60" s="133">
        <v>74.989999999999995</v>
      </c>
      <c r="C60" s="134">
        <v>0.83</v>
      </c>
      <c r="D60" s="133">
        <v>83.13</v>
      </c>
      <c r="E60" s="134">
        <v>1.0329999999999999</v>
      </c>
      <c r="F60" s="135">
        <v>79.16</v>
      </c>
      <c r="G60" s="135">
        <v>1.4870000000000001</v>
      </c>
      <c r="H60" s="133">
        <v>79.44</v>
      </c>
      <c r="I60" s="134">
        <v>2.3450000000000002</v>
      </c>
      <c r="J60" s="133">
        <v>71.864000000000004</v>
      </c>
      <c r="K60" s="134">
        <v>2.5710000000000002</v>
      </c>
      <c r="L60" s="135">
        <v>88.71</v>
      </c>
      <c r="M60" s="134">
        <v>2.84</v>
      </c>
      <c r="N60" s="135">
        <v>74.451999999999998</v>
      </c>
      <c r="O60" s="134">
        <v>2.456</v>
      </c>
    </row>
    <row r="61" spans="1:15" ht="15" x14ac:dyDescent="0.25">
      <c r="A61" s="22">
        <v>35795</v>
      </c>
      <c r="B61" s="133">
        <v>76.34</v>
      </c>
      <c r="C61" s="134">
        <v>1.8</v>
      </c>
      <c r="D61" s="133">
        <v>84.92</v>
      </c>
      <c r="E61" s="134">
        <v>2.153</v>
      </c>
      <c r="F61" s="135">
        <v>81.11</v>
      </c>
      <c r="G61" s="135">
        <v>2.4630000000000001</v>
      </c>
      <c r="H61" s="133">
        <v>83.1</v>
      </c>
      <c r="I61" s="134">
        <v>4.6070000000000002</v>
      </c>
      <c r="J61" s="133">
        <v>74.162999999999997</v>
      </c>
      <c r="K61" s="134">
        <v>3.1989999999999998</v>
      </c>
      <c r="L61" s="135">
        <v>89.71</v>
      </c>
      <c r="M61" s="134">
        <v>1.127</v>
      </c>
      <c r="N61" s="135">
        <v>76.674000000000007</v>
      </c>
      <c r="O61" s="134">
        <v>2.984</v>
      </c>
    </row>
    <row r="62" spans="1:15" ht="15" x14ac:dyDescent="0.25">
      <c r="A62" s="22">
        <v>36160</v>
      </c>
      <c r="B62" s="133">
        <v>78.010000000000005</v>
      </c>
      <c r="C62" s="134">
        <v>2.19</v>
      </c>
      <c r="D62" s="133">
        <v>87.53</v>
      </c>
      <c r="E62" s="134">
        <v>3.073</v>
      </c>
      <c r="F62" s="135">
        <v>83.39</v>
      </c>
      <c r="G62" s="135">
        <v>2.8109999999999999</v>
      </c>
      <c r="H62" s="133">
        <v>85.55</v>
      </c>
      <c r="I62" s="134">
        <v>2.948</v>
      </c>
      <c r="J62" s="133">
        <v>76.590999999999994</v>
      </c>
      <c r="K62" s="134">
        <v>3.274</v>
      </c>
      <c r="L62" s="135">
        <v>87.88</v>
      </c>
      <c r="M62" s="134">
        <v>-2.04</v>
      </c>
      <c r="N62" s="135">
        <v>78.254000000000005</v>
      </c>
      <c r="O62" s="134">
        <v>2.0609999999999999</v>
      </c>
    </row>
    <row r="63" spans="1:15" ht="15" x14ac:dyDescent="0.25">
      <c r="A63" s="22">
        <v>36525</v>
      </c>
      <c r="B63" s="133">
        <v>79.7</v>
      </c>
      <c r="C63" s="134">
        <v>2.17</v>
      </c>
      <c r="D63" s="133">
        <v>90.03</v>
      </c>
      <c r="E63" s="134">
        <v>2.8559999999999999</v>
      </c>
      <c r="F63" s="135">
        <v>85.69</v>
      </c>
      <c r="G63" s="135">
        <v>2.758</v>
      </c>
      <c r="H63" s="133">
        <v>87.77</v>
      </c>
      <c r="I63" s="134">
        <v>2.5950000000000002</v>
      </c>
      <c r="J63" s="133">
        <v>79.340999999999994</v>
      </c>
      <c r="K63" s="134">
        <v>3.5910000000000002</v>
      </c>
      <c r="L63" s="135">
        <v>87.42</v>
      </c>
      <c r="M63" s="134">
        <v>-0.52300000000000002</v>
      </c>
      <c r="N63" s="135">
        <v>80.238</v>
      </c>
      <c r="O63" s="134">
        <v>2.5350000000000001</v>
      </c>
    </row>
    <row r="64" spans="1:15" ht="21" customHeight="1" x14ac:dyDescent="0.25">
      <c r="A64" s="22">
        <v>36891</v>
      </c>
      <c r="B64" s="133">
        <v>81.94</v>
      </c>
      <c r="C64" s="134">
        <v>2.81</v>
      </c>
      <c r="D64" s="133">
        <v>93.13</v>
      </c>
      <c r="E64" s="134">
        <v>3.4430000000000001</v>
      </c>
      <c r="F64" s="135">
        <v>88.75</v>
      </c>
      <c r="G64" s="135">
        <v>3.5710000000000002</v>
      </c>
      <c r="H64" s="133">
        <v>91.42</v>
      </c>
      <c r="I64" s="134">
        <v>4.1589999999999998</v>
      </c>
      <c r="J64" s="133">
        <v>81.662000000000006</v>
      </c>
      <c r="K64" s="134">
        <v>2.9249999999999998</v>
      </c>
      <c r="L64" s="135">
        <v>89.87</v>
      </c>
      <c r="M64" s="134">
        <v>2.8029999999999999</v>
      </c>
      <c r="N64" s="135">
        <v>82.992999999999995</v>
      </c>
      <c r="O64" s="134">
        <v>3.4340000000000002</v>
      </c>
    </row>
    <row r="65" spans="1:15" ht="15" x14ac:dyDescent="0.25">
      <c r="A65" s="22">
        <v>37256</v>
      </c>
      <c r="B65" s="133">
        <v>83.23</v>
      </c>
      <c r="C65" s="134">
        <v>1.57</v>
      </c>
      <c r="D65" s="133">
        <v>94.22</v>
      </c>
      <c r="E65" s="134">
        <v>1.17</v>
      </c>
      <c r="F65" s="135">
        <v>90.5</v>
      </c>
      <c r="G65" s="135">
        <v>1.972</v>
      </c>
      <c r="H65" s="133">
        <v>93.25</v>
      </c>
      <c r="I65" s="134">
        <v>2.0019999999999998</v>
      </c>
      <c r="J65" s="133">
        <v>81.631</v>
      </c>
      <c r="K65" s="134">
        <v>-3.7999999999999999E-2</v>
      </c>
      <c r="L65" s="135">
        <v>89.91</v>
      </c>
      <c r="M65" s="134">
        <v>4.4999999999999998E-2</v>
      </c>
      <c r="N65" s="135">
        <v>83.522999999999996</v>
      </c>
      <c r="O65" s="134">
        <v>0.63900000000000001</v>
      </c>
    </row>
    <row r="66" spans="1:15" ht="15" x14ac:dyDescent="0.25">
      <c r="A66" s="22">
        <v>37621</v>
      </c>
      <c r="B66" s="133">
        <v>82.98</v>
      </c>
      <c r="C66" s="134">
        <v>-0.3</v>
      </c>
      <c r="D66" s="133">
        <v>94.52</v>
      </c>
      <c r="E66" s="134">
        <v>0.318</v>
      </c>
      <c r="F66" s="135">
        <v>90.91</v>
      </c>
      <c r="G66" s="135">
        <v>0.45300000000000001</v>
      </c>
      <c r="H66" s="133">
        <v>94.44</v>
      </c>
      <c r="I66" s="134">
        <v>1.276</v>
      </c>
      <c r="J66" s="133">
        <v>82.251999999999995</v>
      </c>
      <c r="K66" s="134">
        <v>0.76100000000000001</v>
      </c>
      <c r="L66" s="135">
        <v>89.77</v>
      </c>
      <c r="M66" s="134">
        <v>-0.156</v>
      </c>
      <c r="N66" s="135">
        <v>84.238</v>
      </c>
      <c r="O66" s="134">
        <v>0.85599999999999998</v>
      </c>
    </row>
    <row r="67" spans="1:15" ht="15" x14ac:dyDescent="0.25">
      <c r="A67" s="22">
        <v>37986</v>
      </c>
      <c r="B67" s="133">
        <v>82.56</v>
      </c>
      <c r="C67" s="134">
        <v>-0.51</v>
      </c>
      <c r="D67" s="133">
        <v>94.78</v>
      </c>
      <c r="E67" s="134">
        <v>0.27500000000000002</v>
      </c>
      <c r="F67" s="135">
        <v>91.12</v>
      </c>
      <c r="G67" s="135">
        <v>0.23100000000000001</v>
      </c>
      <c r="H67" s="133">
        <v>97.03</v>
      </c>
      <c r="I67" s="134">
        <v>2.742</v>
      </c>
      <c r="J67" s="133">
        <v>83.828000000000003</v>
      </c>
      <c r="K67" s="134">
        <v>1.9159999999999999</v>
      </c>
      <c r="L67" s="135">
        <v>90.82</v>
      </c>
      <c r="M67" s="134">
        <v>1.17</v>
      </c>
      <c r="N67" s="135">
        <v>85.379000000000005</v>
      </c>
      <c r="O67" s="134">
        <v>1.3540000000000001</v>
      </c>
    </row>
    <row r="68" spans="1:15" ht="15" x14ac:dyDescent="0.25">
      <c r="A68" s="22">
        <v>38352</v>
      </c>
      <c r="B68" s="133">
        <v>83.63</v>
      </c>
      <c r="C68" s="134">
        <v>1.3</v>
      </c>
      <c r="D68" s="133">
        <v>96.78</v>
      </c>
      <c r="E68" s="134">
        <v>2.11</v>
      </c>
      <c r="F68" s="135">
        <v>92.76</v>
      </c>
      <c r="G68" s="135">
        <v>1.8</v>
      </c>
      <c r="H68" s="133">
        <v>98.72</v>
      </c>
      <c r="I68" s="134">
        <v>1.742</v>
      </c>
      <c r="J68" s="133">
        <v>86.251000000000005</v>
      </c>
      <c r="K68" s="134">
        <v>2.89</v>
      </c>
      <c r="L68" s="135">
        <v>92.7</v>
      </c>
      <c r="M68" s="134">
        <v>2.0699999999999998</v>
      </c>
      <c r="N68" s="135">
        <v>87.578999999999994</v>
      </c>
      <c r="O68" s="134">
        <v>2.577</v>
      </c>
    </row>
    <row r="69" spans="1:15" ht="21" customHeight="1" x14ac:dyDescent="0.25">
      <c r="A69" s="22">
        <v>38717</v>
      </c>
      <c r="B69" s="133">
        <v>84.48</v>
      </c>
      <c r="C69" s="134">
        <v>1.02</v>
      </c>
      <c r="D69" s="133">
        <v>97.86</v>
      </c>
      <c r="E69" s="134">
        <v>1.1160000000000001</v>
      </c>
      <c r="F69" s="135">
        <v>93.92</v>
      </c>
      <c r="G69" s="135">
        <v>1.2509999999999999</v>
      </c>
      <c r="H69" s="133">
        <v>100.78</v>
      </c>
      <c r="I69" s="134">
        <v>2.0870000000000002</v>
      </c>
      <c r="J69" s="133">
        <v>88.436999999999998</v>
      </c>
      <c r="K69" s="134">
        <v>2.5339999999999998</v>
      </c>
      <c r="L69" s="135">
        <v>94.41</v>
      </c>
      <c r="M69" s="134">
        <v>1.845</v>
      </c>
      <c r="N69" s="135">
        <v>89.495999999999995</v>
      </c>
      <c r="O69" s="134">
        <v>2.1890000000000001</v>
      </c>
    </row>
    <row r="70" spans="1:15" ht="15" x14ac:dyDescent="0.25">
      <c r="A70" s="22">
        <v>39082</v>
      </c>
      <c r="B70" s="133">
        <v>87.92</v>
      </c>
      <c r="C70" s="134">
        <v>4.07</v>
      </c>
      <c r="D70" s="133">
        <v>99.83</v>
      </c>
      <c r="E70" s="134">
        <v>2.0129999999999999</v>
      </c>
      <c r="F70" s="135">
        <v>96.64</v>
      </c>
      <c r="G70" s="135">
        <v>2.8959999999999999</v>
      </c>
      <c r="H70" s="133">
        <v>102.23</v>
      </c>
      <c r="I70" s="134">
        <v>1.4390000000000001</v>
      </c>
      <c r="J70" s="133">
        <v>90.028000000000006</v>
      </c>
      <c r="K70" s="134">
        <v>1.7989999999999999</v>
      </c>
      <c r="L70" s="135">
        <v>95.81</v>
      </c>
      <c r="M70" s="134">
        <v>1.4830000000000001</v>
      </c>
      <c r="N70" s="135">
        <v>91.713999999999999</v>
      </c>
      <c r="O70" s="134">
        <v>2.4780000000000002</v>
      </c>
    </row>
    <row r="71" spans="1:15" ht="15" x14ac:dyDescent="0.25">
      <c r="A71" s="22">
        <v>39447</v>
      </c>
      <c r="B71" s="133">
        <v>90.66</v>
      </c>
      <c r="C71" s="134">
        <v>3.12</v>
      </c>
      <c r="D71" s="133">
        <v>101.71</v>
      </c>
      <c r="E71" s="134">
        <v>1.883</v>
      </c>
      <c r="F71" s="135">
        <v>99.05</v>
      </c>
      <c r="G71" s="135">
        <v>2.4940000000000002</v>
      </c>
      <c r="H71" s="133">
        <v>104.42</v>
      </c>
      <c r="I71" s="134">
        <v>2.1419999999999999</v>
      </c>
      <c r="J71" s="133">
        <v>90.962000000000003</v>
      </c>
      <c r="K71" s="134">
        <v>1.0369999999999999</v>
      </c>
      <c r="L71" s="135">
        <v>97.35</v>
      </c>
      <c r="M71" s="134">
        <v>1.607</v>
      </c>
      <c r="N71" s="135">
        <v>93.572999999999993</v>
      </c>
      <c r="O71" s="134">
        <v>2.0270000000000001</v>
      </c>
    </row>
    <row r="72" spans="1:15" ht="15" x14ac:dyDescent="0.25">
      <c r="A72" s="22">
        <v>39813</v>
      </c>
      <c r="B72" s="133">
        <v>91.73</v>
      </c>
      <c r="C72" s="134">
        <v>1.18</v>
      </c>
      <c r="D72" s="133">
        <v>101.53</v>
      </c>
      <c r="E72" s="134">
        <v>-0.17699999999999999</v>
      </c>
      <c r="F72" s="135">
        <v>99.01</v>
      </c>
      <c r="G72" s="135">
        <v>-0.04</v>
      </c>
      <c r="H72" s="133">
        <v>103.54</v>
      </c>
      <c r="I72" s="134">
        <v>-0.84299999999999997</v>
      </c>
      <c r="J72" s="133">
        <v>90.207999999999998</v>
      </c>
      <c r="K72" s="134">
        <v>-0.82899999999999996</v>
      </c>
      <c r="L72" s="135">
        <v>96.17</v>
      </c>
      <c r="M72" s="134">
        <v>-1.212</v>
      </c>
      <c r="N72" s="135">
        <v>93.248999999999995</v>
      </c>
      <c r="O72" s="134">
        <v>-0.34599999999999997</v>
      </c>
    </row>
    <row r="73" spans="1:15" ht="15" x14ac:dyDescent="0.25">
      <c r="A73" s="22">
        <v>40178</v>
      </c>
      <c r="B73" s="133">
        <v>86.94</v>
      </c>
      <c r="C73" s="134">
        <v>-5.22</v>
      </c>
      <c r="D73" s="133">
        <v>98.16</v>
      </c>
      <c r="E73" s="134">
        <v>-3.319</v>
      </c>
      <c r="F73" s="135">
        <v>94.33</v>
      </c>
      <c r="G73" s="135">
        <v>-4.7270000000000003</v>
      </c>
      <c r="H73" s="133">
        <v>98.05</v>
      </c>
      <c r="I73" s="134">
        <v>-5.3019999999999996</v>
      </c>
      <c r="J73" s="133">
        <v>87.116</v>
      </c>
      <c r="K73" s="134">
        <v>-3.4279999999999999</v>
      </c>
      <c r="L73" s="135">
        <v>90.48</v>
      </c>
      <c r="M73" s="134">
        <v>-5.9169999999999998</v>
      </c>
      <c r="N73" s="135">
        <v>89.384</v>
      </c>
      <c r="O73" s="134">
        <v>-4.1449999999999996</v>
      </c>
    </row>
    <row r="74" spans="1:15" ht="21" customHeight="1" x14ac:dyDescent="0.25">
      <c r="A74" s="22">
        <v>40543</v>
      </c>
      <c r="B74" s="133">
        <v>90.76</v>
      </c>
      <c r="C74" s="134">
        <v>4.3899999999999997</v>
      </c>
      <c r="D74" s="133">
        <v>99.64</v>
      </c>
      <c r="E74" s="134">
        <v>1.508</v>
      </c>
      <c r="F74" s="135">
        <v>96.09</v>
      </c>
      <c r="G74" s="135">
        <v>1.8660000000000001</v>
      </c>
      <c r="H74" s="133">
        <v>99.48</v>
      </c>
      <c r="I74" s="134">
        <v>1.458</v>
      </c>
      <c r="J74" s="133">
        <v>88.710999999999999</v>
      </c>
      <c r="K74" s="134">
        <v>1.831</v>
      </c>
      <c r="L74" s="135">
        <v>94.2</v>
      </c>
      <c r="M74" s="134">
        <v>4.1109999999999998</v>
      </c>
      <c r="N74" s="135">
        <v>91.537000000000006</v>
      </c>
      <c r="O74" s="134">
        <v>2.4089999999999998</v>
      </c>
    </row>
    <row r="75" spans="1:15" ht="15" x14ac:dyDescent="0.25">
      <c r="A75" s="22">
        <v>40908</v>
      </c>
      <c r="B75" s="133">
        <v>94.2</v>
      </c>
      <c r="C75" s="134">
        <v>3.79</v>
      </c>
      <c r="D75" s="133">
        <v>101.56</v>
      </c>
      <c r="E75" s="134">
        <v>1.927</v>
      </c>
      <c r="F75" s="135">
        <v>97.55</v>
      </c>
      <c r="G75" s="135">
        <v>1.5189999999999999</v>
      </c>
      <c r="H75" s="133">
        <v>99.55</v>
      </c>
      <c r="I75" s="134">
        <v>7.0000000000000007E-2</v>
      </c>
      <c r="J75" s="133">
        <v>89.387</v>
      </c>
      <c r="K75" s="134">
        <v>0.76200000000000001</v>
      </c>
      <c r="L75" s="135">
        <v>94.18</v>
      </c>
      <c r="M75" s="134">
        <v>-2.1000000000000001E-2</v>
      </c>
      <c r="N75" s="135">
        <v>92.95</v>
      </c>
      <c r="O75" s="134">
        <v>1.544</v>
      </c>
    </row>
    <row r="76" spans="1:15" ht="15" x14ac:dyDescent="0.25">
      <c r="A76" s="22">
        <v>41274</v>
      </c>
      <c r="B76" s="133">
        <v>94.54</v>
      </c>
      <c r="C76" s="134">
        <v>0.36</v>
      </c>
      <c r="D76" s="133">
        <v>101.26</v>
      </c>
      <c r="E76" s="134">
        <v>-0.29499999999999998</v>
      </c>
      <c r="F76" s="135">
        <v>96.47</v>
      </c>
      <c r="G76" s="135">
        <v>-1.107</v>
      </c>
      <c r="H76" s="133">
        <v>100.35</v>
      </c>
      <c r="I76" s="134">
        <v>0.80400000000000005</v>
      </c>
      <c r="J76" s="133">
        <v>90.706999999999994</v>
      </c>
      <c r="K76" s="134">
        <v>1.4770000000000001</v>
      </c>
      <c r="L76" s="135">
        <v>95.89</v>
      </c>
      <c r="M76" s="134">
        <v>1.8160000000000001</v>
      </c>
      <c r="N76" s="135">
        <v>93.665000000000006</v>
      </c>
      <c r="O76" s="134">
        <v>0.76900000000000002</v>
      </c>
    </row>
    <row r="77" spans="1:15" ht="15" x14ac:dyDescent="0.25">
      <c r="A77" s="22">
        <v>41639</v>
      </c>
      <c r="B77" s="133">
        <v>94.83</v>
      </c>
      <c r="C77" s="134">
        <v>0.31</v>
      </c>
      <c r="D77" s="133">
        <v>101.53</v>
      </c>
      <c r="E77" s="134">
        <v>0.26700000000000002</v>
      </c>
      <c r="F77" s="135">
        <v>96.2</v>
      </c>
      <c r="G77" s="135">
        <v>-0.28000000000000003</v>
      </c>
      <c r="H77" s="133">
        <v>101.4</v>
      </c>
      <c r="I77" s="134">
        <v>1.046</v>
      </c>
      <c r="J77" s="133">
        <v>91.93</v>
      </c>
      <c r="K77" s="134">
        <v>1.3480000000000001</v>
      </c>
      <c r="L77" s="135">
        <v>97.94</v>
      </c>
      <c r="M77" s="134">
        <v>2.1379999999999999</v>
      </c>
      <c r="N77" s="135">
        <v>94.677000000000007</v>
      </c>
      <c r="O77" s="134">
        <v>1.08</v>
      </c>
    </row>
    <row r="78" spans="1:15" ht="15" x14ac:dyDescent="0.25">
      <c r="A78" s="22">
        <v>42004</v>
      </c>
      <c r="B78" s="133">
        <v>96.66</v>
      </c>
      <c r="C78" s="134">
        <v>1.93</v>
      </c>
      <c r="D78" s="133">
        <v>102.06</v>
      </c>
      <c r="E78" s="134">
        <v>0.52200000000000002</v>
      </c>
      <c r="F78" s="135">
        <v>97.48</v>
      </c>
      <c r="G78" s="135">
        <v>1.331</v>
      </c>
      <c r="H78" s="133">
        <v>103.83</v>
      </c>
      <c r="I78" s="134">
        <v>2.3959999999999999</v>
      </c>
      <c r="J78" s="133">
        <v>93.504000000000005</v>
      </c>
      <c r="K78" s="134">
        <v>1.712</v>
      </c>
      <c r="L78" s="135">
        <v>98.97</v>
      </c>
      <c r="M78" s="134">
        <v>1.052</v>
      </c>
      <c r="N78" s="135">
        <v>96.231999999999999</v>
      </c>
      <c r="O78" s="134">
        <v>1.6419999999999999</v>
      </c>
    </row>
    <row r="79" spans="1:15" ht="21" customHeight="1" x14ac:dyDescent="0.25">
      <c r="A79" s="22">
        <v>42369</v>
      </c>
      <c r="B79" s="133">
        <v>97.67</v>
      </c>
      <c r="C79" s="134">
        <v>1.04</v>
      </c>
      <c r="D79" s="133">
        <v>102.78</v>
      </c>
      <c r="E79" s="134">
        <v>0.70499999999999996</v>
      </c>
      <c r="F79" s="135">
        <v>99.32</v>
      </c>
      <c r="G79" s="135">
        <v>1.8879999999999999</v>
      </c>
      <c r="H79" s="133">
        <v>105.29</v>
      </c>
      <c r="I79" s="134">
        <v>1.4059999999999999</v>
      </c>
      <c r="J79" s="133">
        <v>95.491</v>
      </c>
      <c r="K79" s="134">
        <v>2.125</v>
      </c>
      <c r="L79" s="135">
        <v>100.85</v>
      </c>
      <c r="M79" s="134">
        <v>1.9</v>
      </c>
      <c r="N79" s="135">
        <v>98.147000000000006</v>
      </c>
      <c r="O79" s="134">
        <v>1.99</v>
      </c>
    </row>
    <row r="80" spans="1:15" ht="15" x14ac:dyDescent="0.25">
      <c r="A80" s="22">
        <v>42735</v>
      </c>
      <c r="B80" s="133">
        <v>99.27</v>
      </c>
      <c r="C80" s="134">
        <v>1.64</v>
      </c>
      <c r="D80" s="133">
        <v>103.39</v>
      </c>
      <c r="E80" s="134">
        <v>0.59399999999999997</v>
      </c>
      <c r="F80" s="135">
        <v>100.89</v>
      </c>
      <c r="G80" s="135">
        <v>1.581</v>
      </c>
      <c r="H80" s="133">
        <v>106.76</v>
      </c>
      <c r="I80" s="134">
        <v>1.3959999999999999</v>
      </c>
      <c r="J80" s="133">
        <v>96.468000000000004</v>
      </c>
      <c r="K80" s="134">
        <v>1.0229999999999999</v>
      </c>
      <c r="L80" s="135">
        <v>101.61</v>
      </c>
      <c r="M80" s="134">
        <v>0.754</v>
      </c>
      <c r="N80" s="135">
        <v>99.366</v>
      </c>
      <c r="O80" s="134">
        <v>1.242</v>
      </c>
    </row>
    <row r="81" spans="1:15" ht="15" x14ac:dyDescent="0.25">
      <c r="A81" s="22">
        <v>43100</v>
      </c>
      <c r="B81" s="133">
        <v>101.93</v>
      </c>
      <c r="C81" s="134">
        <v>2.68</v>
      </c>
      <c r="D81" s="133">
        <v>105.24</v>
      </c>
      <c r="E81" s="134">
        <v>1.7889999999999999</v>
      </c>
      <c r="F81" s="135">
        <v>103.39</v>
      </c>
      <c r="G81" s="135">
        <v>2.4780000000000002</v>
      </c>
      <c r="H81" s="133">
        <v>109.38</v>
      </c>
      <c r="I81" s="134">
        <v>2.4540000000000002</v>
      </c>
      <c r="J81" s="133">
        <v>98.156999999999996</v>
      </c>
      <c r="K81" s="134">
        <v>1.7509999999999999</v>
      </c>
      <c r="L81" s="135">
        <v>103.35</v>
      </c>
      <c r="M81" s="134">
        <v>1.712</v>
      </c>
      <c r="N81" s="135">
        <v>101.495</v>
      </c>
      <c r="O81" s="134">
        <v>2.1429999999999998</v>
      </c>
    </row>
    <row r="82" spans="1:15" ht="15" x14ac:dyDescent="0.25">
      <c r="A82" s="22">
        <v>43465</v>
      </c>
      <c r="B82" s="133">
        <v>103.04</v>
      </c>
      <c r="C82" s="134">
        <v>1.0900000000000001</v>
      </c>
      <c r="D82" s="133">
        <v>106.58</v>
      </c>
      <c r="E82" s="134">
        <v>1.2729999999999999</v>
      </c>
      <c r="F82" s="135">
        <v>105.04</v>
      </c>
      <c r="G82" s="135">
        <v>1.5960000000000001</v>
      </c>
      <c r="H82" s="133">
        <v>110.54</v>
      </c>
      <c r="I82" s="134">
        <v>1.0609999999999999</v>
      </c>
      <c r="J82" s="133">
        <v>100.477</v>
      </c>
      <c r="K82" s="134">
        <v>2.3639999999999999</v>
      </c>
      <c r="L82" s="135">
        <v>104.34</v>
      </c>
      <c r="M82" s="134">
        <v>0.95799999999999996</v>
      </c>
      <c r="N82" s="135">
        <v>103.324</v>
      </c>
      <c r="O82" s="134">
        <v>1.802</v>
      </c>
    </row>
    <row r="83" spans="1:15" ht="15" x14ac:dyDescent="0.25">
      <c r="A83" s="22">
        <v>43830</v>
      </c>
      <c r="B83" s="133">
        <v>104.11</v>
      </c>
      <c r="C83" s="134">
        <v>1.04</v>
      </c>
      <c r="D83" s="133">
        <v>108.39</v>
      </c>
      <c r="E83" s="134">
        <v>1.698</v>
      </c>
      <c r="F83" s="135">
        <v>106.53</v>
      </c>
      <c r="G83" s="135">
        <v>1.419</v>
      </c>
      <c r="H83" s="133">
        <v>111.36</v>
      </c>
      <c r="I83" s="134">
        <v>0.74199999999999999</v>
      </c>
      <c r="J83" s="133">
        <v>102.544</v>
      </c>
      <c r="K83" s="134">
        <v>2.0569999999999999</v>
      </c>
      <c r="L83" s="135">
        <v>104.17</v>
      </c>
      <c r="M83" s="134">
        <v>-0.16300000000000001</v>
      </c>
      <c r="N83" s="135">
        <v>104.54</v>
      </c>
      <c r="O83" s="134">
        <v>1.177</v>
      </c>
    </row>
    <row r="84" spans="1:15" ht="21" customHeight="1" x14ac:dyDescent="0.25">
      <c r="A84" s="22">
        <v>44196</v>
      </c>
      <c r="B84" s="133">
        <v>100</v>
      </c>
      <c r="C84" s="134">
        <v>-3.95</v>
      </c>
      <c r="D84" s="133">
        <v>100</v>
      </c>
      <c r="E84" s="134">
        <v>-7.7409999999999997</v>
      </c>
      <c r="F84" s="135">
        <v>100</v>
      </c>
      <c r="G84" s="135">
        <v>-6.13</v>
      </c>
      <c r="H84" s="133">
        <v>100</v>
      </c>
      <c r="I84" s="134">
        <v>-10.201000000000001</v>
      </c>
      <c r="J84" s="133">
        <v>100</v>
      </c>
      <c r="K84" s="134">
        <v>-2.4809999999999999</v>
      </c>
      <c r="L84" s="135">
        <v>100</v>
      </c>
      <c r="M84" s="134">
        <v>-4.0030000000000001</v>
      </c>
      <c r="N84" s="135">
        <v>100</v>
      </c>
      <c r="O84" s="134">
        <v>-4.343</v>
      </c>
    </row>
    <row r="85" spans="1:15" ht="15" x14ac:dyDescent="0.25">
      <c r="A85" s="22">
        <v>44561</v>
      </c>
      <c r="B85" s="133">
        <v>104.13</v>
      </c>
      <c r="C85" s="134">
        <v>4.13</v>
      </c>
      <c r="D85" s="133">
        <v>106.5</v>
      </c>
      <c r="E85" s="134">
        <v>6.5</v>
      </c>
      <c r="F85" s="135">
        <v>106.44</v>
      </c>
      <c r="G85" s="135">
        <v>6.44</v>
      </c>
      <c r="H85" s="133">
        <v>108.15</v>
      </c>
      <c r="I85" s="134">
        <v>8.15</v>
      </c>
      <c r="J85" s="133">
        <v>105.986</v>
      </c>
      <c r="K85" s="134">
        <v>5.9859999999999998</v>
      </c>
      <c r="L85" s="135">
        <v>104.07</v>
      </c>
      <c r="M85" s="134">
        <v>4.07</v>
      </c>
      <c r="N85" s="135">
        <v>106.133</v>
      </c>
      <c r="O85" s="134">
        <v>6.133</v>
      </c>
    </row>
    <row r="86" spans="1:15" ht="15" x14ac:dyDescent="0.25">
      <c r="A86" s="22">
        <v>44926</v>
      </c>
      <c r="B86" s="133">
        <v>105.38</v>
      </c>
      <c r="C86" s="134">
        <v>1.2</v>
      </c>
      <c r="D86" s="133">
        <v>108.85</v>
      </c>
      <c r="E86" s="134">
        <v>2.2069999999999999</v>
      </c>
      <c r="F86" s="135">
        <v>109.82</v>
      </c>
      <c r="G86" s="135">
        <v>3.1749999999999998</v>
      </c>
      <c r="H86" s="133">
        <v>112.62</v>
      </c>
      <c r="I86" s="134">
        <v>4.133</v>
      </c>
      <c r="J86" s="133">
        <v>108.044</v>
      </c>
      <c r="K86" s="134">
        <v>1.9419999999999999</v>
      </c>
      <c r="L86" s="135">
        <v>105.82</v>
      </c>
      <c r="M86" s="134">
        <v>1.6819999999999999</v>
      </c>
      <c r="N86" s="135">
        <v>109.078</v>
      </c>
      <c r="O86" s="134">
        <v>2.7749999999999999</v>
      </c>
    </row>
    <row r="87" spans="1:15" ht="15" x14ac:dyDescent="0.25">
      <c r="A87" s="22">
        <v>45291</v>
      </c>
      <c r="B87" s="133">
        <v>103.37</v>
      </c>
      <c r="C87" s="134">
        <v>-1.91</v>
      </c>
      <c r="D87" s="133">
        <v>110.32</v>
      </c>
      <c r="E87" s="134">
        <v>1.35</v>
      </c>
      <c r="F87" s="135">
        <v>109.63</v>
      </c>
      <c r="G87" s="135">
        <v>-0.17299999999999999</v>
      </c>
      <c r="H87" s="133">
        <v>111.46</v>
      </c>
      <c r="I87" s="134">
        <v>-1.03</v>
      </c>
      <c r="J87" s="133">
        <v>110.304</v>
      </c>
      <c r="K87" s="134">
        <v>2.0920000000000001</v>
      </c>
      <c r="L87" s="135">
        <v>107.29</v>
      </c>
      <c r="M87" s="134">
        <v>1.389</v>
      </c>
      <c r="N87" s="135">
        <v>110.21299999999999</v>
      </c>
      <c r="O87" s="134">
        <v>1.0409999999999999</v>
      </c>
    </row>
    <row r="88" spans="1:15" ht="15" x14ac:dyDescent="0.25">
      <c r="A88" s="22">
        <v>45657</v>
      </c>
      <c r="B88" s="133">
        <v>103.09</v>
      </c>
      <c r="C88" s="134">
        <v>-0.27</v>
      </c>
      <c r="D88" s="133">
        <v>111.69</v>
      </c>
      <c r="E88" s="134">
        <v>1.242</v>
      </c>
      <c r="F88" s="133">
        <v>110.28</v>
      </c>
      <c r="G88" s="134">
        <v>0.59299999999999997</v>
      </c>
      <c r="H88" s="133">
        <v>111.39</v>
      </c>
      <c r="I88" s="134">
        <v>-6.3E-2</v>
      </c>
      <c r="J88" s="133">
        <v>112.301</v>
      </c>
      <c r="K88" s="134">
        <v>1.81</v>
      </c>
      <c r="L88" s="133">
        <v>107.83</v>
      </c>
      <c r="M88" s="134">
        <v>0.503</v>
      </c>
      <c r="N88" s="133">
        <v>111.485</v>
      </c>
      <c r="O88" s="134">
        <v>1.1539999999999999</v>
      </c>
    </row>
    <row r="89" spans="1:15" ht="21" customHeight="1" x14ac:dyDescent="0.25">
      <c r="A89" s="22">
        <v>46022</v>
      </c>
      <c r="B89" s="133">
        <v>103.32</v>
      </c>
      <c r="C89" s="134">
        <v>0.22</v>
      </c>
      <c r="D89" s="133">
        <v>112.31</v>
      </c>
      <c r="E89" s="134">
        <v>0.55500000000000005</v>
      </c>
      <c r="F89" s="135">
        <v>111.33</v>
      </c>
      <c r="G89" s="135">
        <v>0.95199999999999996</v>
      </c>
      <c r="H89" s="133">
        <v>112.52</v>
      </c>
      <c r="I89" s="134">
        <v>1.014</v>
      </c>
      <c r="J89" s="133">
        <v>114.069</v>
      </c>
      <c r="K89" s="134">
        <v>1.5740000000000001</v>
      </c>
      <c r="L89" s="135">
        <v>109.63</v>
      </c>
      <c r="M89" s="134">
        <v>1.669</v>
      </c>
      <c r="N89" s="135">
        <v>113.01600000000001</v>
      </c>
      <c r="O89" s="134">
        <v>1.373</v>
      </c>
    </row>
    <row r="90" spans="1:15" ht="15" x14ac:dyDescent="0.25">
      <c r="A90" s="22"/>
      <c r="B90" s="23"/>
      <c r="C90" s="23"/>
      <c r="D90" s="23"/>
      <c r="E90" s="23"/>
      <c r="F90" s="23"/>
      <c r="G90" s="23"/>
      <c r="H90" s="23"/>
      <c r="I90" s="23"/>
      <c r="J90" s="23"/>
      <c r="K90" s="23"/>
      <c r="L90" s="23"/>
      <c r="M90" s="23"/>
      <c r="N90" s="23"/>
      <c r="O90" s="23"/>
    </row>
    <row r="91" spans="1:15" ht="15" customHeight="1" x14ac:dyDescent="0.25">
      <c r="A91" s="22"/>
      <c r="B91" s="235" t="s">
        <v>475</v>
      </c>
      <c r="C91" s="235"/>
      <c r="D91" s="235"/>
      <c r="E91" s="235"/>
      <c r="F91" s="235"/>
      <c r="G91" s="235"/>
      <c r="H91" s="235"/>
      <c r="I91" s="235"/>
      <c r="J91" s="235"/>
      <c r="K91" s="235"/>
      <c r="L91" s="235"/>
      <c r="M91" s="235"/>
      <c r="N91" s="235"/>
      <c r="O91" s="235"/>
    </row>
    <row r="92" spans="1:15" ht="15" customHeight="1" x14ac:dyDescent="0.25">
      <c r="A92" s="22"/>
      <c r="B92" s="235"/>
      <c r="C92" s="235"/>
      <c r="D92" s="235"/>
      <c r="E92" s="235"/>
      <c r="F92" s="235"/>
      <c r="G92" s="235"/>
      <c r="H92" s="235"/>
      <c r="I92" s="235"/>
      <c r="J92" s="235"/>
      <c r="K92" s="235"/>
      <c r="L92" s="235"/>
      <c r="M92" s="235"/>
      <c r="N92" s="235"/>
      <c r="O92" s="235"/>
    </row>
    <row r="93" spans="1:15" ht="15" customHeight="1" x14ac:dyDescent="0.25">
      <c r="A93" s="22"/>
      <c r="B93" s="235"/>
      <c r="C93" s="235"/>
      <c r="D93" s="235"/>
      <c r="E93" s="235"/>
      <c r="F93" s="235"/>
      <c r="G93" s="235"/>
      <c r="H93" s="235"/>
      <c r="I93" s="235"/>
      <c r="J93" s="235"/>
      <c r="K93" s="235"/>
      <c r="L93" s="235"/>
      <c r="M93" s="235"/>
      <c r="N93" s="235"/>
      <c r="O93" s="235"/>
    </row>
    <row r="94" spans="1:15" ht="15" customHeight="1" x14ac:dyDescent="0.25">
      <c r="A94" s="22"/>
      <c r="B94" s="235"/>
      <c r="C94" s="235"/>
      <c r="D94" s="235"/>
      <c r="E94" s="235"/>
      <c r="F94" s="235"/>
      <c r="G94" s="235"/>
      <c r="H94" s="235"/>
      <c r="I94" s="235"/>
      <c r="J94" s="235"/>
      <c r="K94" s="235"/>
      <c r="L94" s="235"/>
      <c r="M94" s="235"/>
      <c r="N94" s="235"/>
      <c r="O94" s="235"/>
    </row>
    <row r="95" spans="1:15" ht="4.2" customHeight="1" x14ac:dyDescent="0.25">
      <c r="A95" s="11"/>
      <c r="B95" s="235"/>
      <c r="C95" s="235"/>
      <c r="D95" s="235"/>
      <c r="E95" s="235"/>
      <c r="F95" s="235"/>
      <c r="G95" s="235"/>
      <c r="H95" s="235"/>
      <c r="I95" s="235"/>
      <c r="J95" s="235"/>
      <c r="K95" s="235"/>
      <c r="L95" s="235"/>
      <c r="M95" s="235"/>
      <c r="N95" s="235"/>
      <c r="O95" s="235"/>
    </row>
    <row r="96" spans="1:15" x14ac:dyDescent="0.25">
      <c r="A96" s="11"/>
      <c r="B96" s="18"/>
      <c r="C96" s="18"/>
      <c r="D96" s="18"/>
      <c r="E96" s="18"/>
      <c r="F96" s="18"/>
      <c r="G96" s="18"/>
      <c r="H96" s="18"/>
      <c r="I96" s="18"/>
      <c r="J96" s="19"/>
      <c r="K96" s="19"/>
      <c r="L96" s="19"/>
      <c r="M96" s="19"/>
      <c r="N96" s="19"/>
      <c r="O96" s="19"/>
    </row>
    <row r="97" spans="1:15" x14ac:dyDescent="0.25">
      <c r="A97" s="11"/>
      <c r="B97" s="18"/>
      <c r="C97" s="18"/>
      <c r="D97" s="18"/>
      <c r="E97" s="18"/>
      <c r="F97" s="18"/>
      <c r="G97" s="18"/>
      <c r="H97" s="18"/>
      <c r="I97" s="18"/>
      <c r="J97" s="19"/>
      <c r="K97" s="19"/>
      <c r="L97" s="19"/>
      <c r="M97" s="19"/>
      <c r="N97" s="19"/>
      <c r="O97" s="19"/>
    </row>
    <row r="98" spans="1:15" x14ac:dyDescent="0.25">
      <c r="A98" s="11"/>
      <c r="B98" s="18"/>
      <c r="C98" s="18"/>
      <c r="D98" s="18"/>
      <c r="E98" s="18"/>
      <c r="F98" s="18"/>
      <c r="G98" s="18"/>
      <c r="H98" s="18"/>
      <c r="I98" s="18"/>
      <c r="J98" s="19"/>
      <c r="K98" s="19"/>
      <c r="L98" s="19"/>
      <c r="M98" s="19"/>
      <c r="N98" s="19"/>
      <c r="O98" s="19"/>
    </row>
    <row r="99" spans="1:15" x14ac:dyDescent="0.25">
      <c r="A99" s="11"/>
      <c r="B99" s="18"/>
      <c r="C99" s="18"/>
      <c r="D99" s="18"/>
      <c r="E99" s="18"/>
      <c r="F99" s="18"/>
      <c r="G99" s="18"/>
      <c r="H99" s="18"/>
      <c r="I99" s="18"/>
      <c r="J99" s="19"/>
      <c r="K99" s="19"/>
      <c r="L99" s="19"/>
      <c r="M99" s="19"/>
      <c r="N99" s="19"/>
      <c r="O99" s="19"/>
    </row>
    <row r="100" spans="1:15" x14ac:dyDescent="0.25">
      <c r="A100" s="11"/>
      <c r="B100" s="18"/>
      <c r="C100" s="18"/>
      <c r="D100" s="18"/>
      <c r="E100" s="18"/>
      <c r="F100" s="18"/>
      <c r="G100" s="18"/>
      <c r="H100" s="18"/>
      <c r="I100" s="18"/>
      <c r="J100" s="19"/>
      <c r="K100" s="19"/>
      <c r="L100" s="19"/>
      <c r="M100" s="19"/>
      <c r="N100" s="19"/>
      <c r="O100" s="19"/>
    </row>
    <row r="101" spans="1:15" x14ac:dyDescent="0.25">
      <c r="A101" s="11"/>
      <c r="B101" s="18"/>
      <c r="C101" s="18"/>
      <c r="D101" s="18"/>
      <c r="E101" s="18"/>
      <c r="F101" s="18"/>
      <c r="G101" s="18"/>
      <c r="H101" s="18"/>
      <c r="I101" s="18"/>
      <c r="J101" s="19"/>
      <c r="K101" s="19"/>
      <c r="L101" s="19"/>
      <c r="M101" s="19"/>
      <c r="N101" s="19"/>
      <c r="O101" s="19"/>
    </row>
    <row r="102" spans="1:15" x14ac:dyDescent="0.25">
      <c r="A102" s="11"/>
      <c r="B102" s="18"/>
      <c r="C102" s="18"/>
      <c r="D102" s="18"/>
      <c r="E102" s="18"/>
      <c r="F102" s="18"/>
      <c r="G102" s="18"/>
      <c r="H102" s="18"/>
      <c r="I102" s="18"/>
      <c r="J102" s="19"/>
      <c r="K102" s="19"/>
      <c r="L102" s="19"/>
      <c r="M102" s="19"/>
      <c r="N102" s="19"/>
      <c r="O102" s="19"/>
    </row>
    <row r="103" spans="1:15" x14ac:dyDescent="0.25">
      <c r="A103" s="11"/>
      <c r="B103" s="18"/>
      <c r="C103" s="18"/>
      <c r="D103" s="18"/>
      <c r="E103" s="18"/>
      <c r="F103" s="18"/>
      <c r="G103" s="18"/>
      <c r="H103" s="18"/>
      <c r="I103" s="18"/>
      <c r="J103" s="19"/>
      <c r="K103" s="19"/>
      <c r="L103" s="19"/>
      <c r="M103" s="19"/>
      <c r="N103" s="19"/>
      <c r="O103" s="19"/>
    </row>
    <row r="104" spans="1:15" x14ac:dyDescent="0.25">
      <c r="A104" s="11"/>
      <c r="B104" s="20"/>
      <c r="C104" s="20"/>
      <c r="D104" s="20"/>
      <c r="E104" s="20"/>
      <c r="F104" s="20"/>
      <c r="G104" s="18"/>
      <c r="H104" s="20"/>
      <c r="I104" s="20"/>
    </row>
    <row r="105" spans="1:15" x14ac:dyDescent="0.25">
      <c r="A105" s="11"/>
      <c r="B105" s="20"/>
      <c r="C105" s="20"/>
      <c r="D105" s="20"/>
      <c r="E105" s="20"/>
      <c r="F105" s="20"/>
      <c r="G105" s="18"/>
      <c r="H105" s="20"/>
      <c r="I105" s="20"/>
    </row>
    <row r="106" spans="1:15" x14ac:dyDescent="0.25">
      <c r="A106" s="11"/>
      <c r="B106" s="20"/>
      <c r="C106" s="20"/>
      <c r="D106" s="20"/>
      <c r="E106" s="20"/>
      <c r="F106" s="20"/>
      <c r="G106" s="18"/>
      <c r="H106" s="20"/>
      <c r="I106" s="20"/>
    </row>
  </sheetData>
  <mergeCells count="12">
    <mergeCell ref="B10:C10"/>
    <mergeCell ref="F10:G10"/>
    <mergeCell ref="H10:I10"/>
    <mergeCell ref="D10:E10"/>
    <mergeCell ref="B91:O95"/>
    <mergeCell ref="N3:O3"/>
    <mergeCell ref="N7:O7"/>
    <mergeCell ref="N9:O9"/>
    <mergeCell ref="J10:K10"/>
    <mergeCell ref="L10:M10"/>
    <mergeCell ref="N10:O10"/>
    <mergeCell ref="N8:O8"/>
  </mergeCells>
  <hyperlinks>
    <hyperlink ref="N7" location="Inhalt!D2" display="zum Inhalt" xr:uid="{00000000-0004-0000-0400-000000000000}"/>
    <hyperlink ref="N8" location="Hinweise!D6" display="zu den Hinweisen" xr:uid="{00000000-0004-0000-0400-000001000000}"/>
    <hyperlink ref="N9" location="FN_I.2" display="zu den Fußnoten" xr:uid="{00000000-0004-0000-04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5">
    <tabColor theme="7" tint="0.59999389629810485"/>
  </sheetPr>
  <dimension ref="A1:R83"/>
  <sheetViews>
    <sheetView zoomScale="90" zoomScaleNormal="90" workbookViewId="0">
      <selection activeCell="A2" sqref="A2"/>
    </sheetView>
  </sheetViews>
  <sheetFormatPr baseColWidth="10" defaultColWidth="11.44140625" defaultRowHeight="15" x14ac:dyDescent="0.25"/>
  <cols>
    <col min="1" max="1" width="11.44140625" style="25"/>
    <col min="2" max="7" width="28.6640625" style="25" customWidth="1"/>
    <col min="8" max="16384" width="11.44140625" style="25"/>
  </cols>
  <sheetData>
    <row r="1" spans="1:18" s="205" customFormat="1" ht="15" customHeight="1" x14ac:dyDescent="0.3">
      <c r="A1" s="203"/>
      <c r="B1" s="203"/>
      <c r="C1" s="203"/>
      <c r="D1" s="203"/>
      <c r="E1" s="203"/>
      <c r="F1" s="203"/>
      <c r="G1" s="204" t="s">
        <v>524</v>
      </c>
    </row>
    <row r="2" spans="1:18" s="205" customFormat="1" ht="15" customHeight="1" x14ac:dyDescent="0.3">
      <c r="A2" s="203"/>
      <c r="B2" s="203"/>
      <c r="C2" s="203"/>
      <c r="D2" s="203"/>
      <c r="E2" s="203"/>
      <c r="F2" s="203"/>
      <c r="G2" s="204" t="s">
        <v>139</v>
      </c>
    </row>
    <row r="3" spans="1:18" s="205" customFormat="1" ht="15" customHeight="1" x14ac:dyDescent="0.3">
      <c r="A3" s="203"/>
      <c r="B3" s="203"/>
      <c r="C3" s="203"/>
      <c r="D3" s="203"/>
      <c r="E3" s="203"/>
      <c r="F3" s="203"/>
      <c r="G3" s="206">
        <f>DatumKompendium</f>
        <v>46268</v>
      </c>
    </row>
    <row r="4" spans="1:18" s="205" customFormat="1" ht="15" customHeight="1" x14ac:dyDescent="0.3">
      <c r="A4" s="203"/>
      <c r="B4" s="203"/>
      <c r="C4" s="203"/>
      <c r="D4" s="203"/>
      <c r="E4" s="203"/>
      <c r="F4" s="203"/>
      <c r="G4" s="204"/>
    </row>
    <row r="5" spans="1:18" ht="17.399999999999999" x14ac:dyDescent="0.3">
      <c r="A5" s="27"/>
      <c r="B5" s="42" t="s">
        <v>314</v>
      </c>
      <c r="C5" s="27"/>
      <c r="D5" s="27"/>
      <c r="E5" s="27"/>
      <c r="F5" s="27"/>
      <c r="G5" s="27"/>
    </row>
    <row r="6" spans="1:18" ht="15.6" x14ac:dyDescent="0.3">
      <c r="A6" s="27"/>
      <c r="B6" s="44"/>
      <c r="C6" s="27"/>
      <c r="D6" s="27"/>
      <c r="E6" s="27"/>
      <c r="F6" s="27"/>
      <c r="G6" s="27"/>
    </row>
    <row r="7" spans="1:18" ht="17.399999999999999" x14ac:dyDescent="0.3">
      <c r="A7" s="27"/>
      <c r="B7" s="42" t="s">
        <v>443</v>
      </c>
      <c r="C7" s="8"/>
      <c r="D7" s="8"/>
      <c r="E7" s="8"/>
      <c r="F7" s="47"/>
      <c r="G7" s="158" t="s">
        <v>449</v>
      </c>
      <c r="H7" s="5"/>
      <c r="I7" s="5"/>
      <c r="J7" s="5"/>
      <c r="K7" s="5"/>
      <c r="L7" s="5"/>
      <c r="M7" s="5"/>
      <c r="N7" s="5"/>
      <c r="O7" s="5"/>
      <c r="P7" s="5"/>
      <c r="Q7" s="5"/>
      <c r="R7" s="5"/>
    </row>
    <row r="8" spans="1:18" x14ac:dyDescent="0.25">
      <c r="A8" s="27"/>
      <c r="B8" s="27"/>
      <c r="C8" s="8"/>
      <c r="D8" s="8"/>
      <c r="E8" s="8"/>
      <c r="F8" s="47"/>
      <c r="G8" s="158" t="s">
        <v>450</v>
      </c>
      <c r="H8" s="5"/>
      <c r="I8" s="5"/>
      <c r="J8" s="5"/>
      <c r="K8" s="5"/>
      <c r="L8" s="5"/>
      <c r="M8" s="5"/>
      <c r="N8" s="5"/>
      <c r="O8" s="5"/>
      <c r="P8" s="5"/>
      <c r="Q8" s="5"/>
      <c r="R8" s="5"/>
    </row>
    <row r="9" spans="1:18" x14ac:dyDescent="0.25">
      <c r="A9" s="31"/>
      <c r="B9" s="28" t="s">
        <v>315</v>
      </c>
      <c r="C9" s="10"/>
      <c r="D9" s="10"/>
      <c r="E9" s="10"/>
      <c r="F9" s="41"/>
      <c r="G9" s="129" t="s">
        <v>451</v>
      </c>
      <c r="H9" s="5"/>
      <c r="I9" s="5"/>
      <c r="J9" s="5"/>
      <c r="K9" s="5"/>
      <c r="L9" s="5"/>
      <c r="M9" s="5"/>
      <c r="N9" s="5"/>
      <c r="O9" s="5"/>
      <c r="P9" s="5"/>
      <c r="Q9" s="5"/>
      <c r="R9" s="5"/>
    </row>
    <row r="10" spans="1:18" ht="21.9" customHeight="1" x14ac:dyDescent="0.25">
      <c r="A10" s="32"/>
      <c r="B10" s="51" t="s">
        <v>316</v>
      </c>
      <c r="C10" s="52"/>
      <c r="D10" s="52"/>
      <c r="E10" s="52"/>
      <c r="F10" s="52"/>
      <c r="G10" s="53"/>
    </row>
    <row r="11" spans="1:18" ht="20.100000000000001" customHeight="1" x14ac:dyDescent="0.25">
      <c r="A11" s="161" t="s">
        <v>317</v>
      </c>
      <c r="B11" s="54">
        <v>1</v>
      </c>
      <c r="C11" s="54">
        <v>2</v>
      </c>
      <c r="D11" s="54">
        <v>3</v>
      </c>
      <c r="E11" s="54">
        <v>4</v>
      </c>
      <c r="F11" s="54">
        <v>5</v>
      </c>
      <c r="G11" s="54">
        <v>6</v>
      </c>
    </row>
    <row r="12" spans="1:18" ht="20.399999999999999" customHeight="1" x14ac:dyDescent="0.25">
      <c r="A12" s="55">
        <v>1</v>
      </c>
      <c r="B12" s="154">
        <f t="shared" ref="B12:G12" si="0">(1-(1/((1+B$11/100)^$A12)))*100</f>
        <v>0.99009900990099098</v>
      </c>
      <c r="C12" s="154">
        <f t="shared" si="0"/>
        <v>1.9607843137254943</v>
      </c>
      <c r="D12" s="154">
        <f t="shared" si="0"/>
        <v>2.9126213592232997</v>
      </c>
      <c r="E12" s="154">
        <f t="shared" si="0"/>
        <v>3.8461538461538547</v>
      </c>
      <c r="F12" s="154">
        <f t="shared" si="0"/>
        <v>4.7619047619047672</v>
      </c>
      <c r="G12" s="154">
        <f t="shared" si="0"/>
        <v>5.6603773584905763</v>
      </c>
    </row>
    <row r="13" spans="1:18" x14ac:dyDescent="0.25">
      <c r="A13" s="55">
        <v>2</v>
      </c>
      <c r="B13" s="154">
        <f t="shared" ref="B13:G34" si="1">(1-(1/((1+B$11/100)^$A13)))*100</f>
        <v>1.9703950593079167</v>
      </c>
      <c r="C13" s="154">
        <f t="shared" si="1"/>
        <v>3.8831218762014563</v>
      </c>
      <c r="D13" s="154">
        <f t="shared" si="1"/>
        <v>5.7404090866245649</v>
      </c>
      <c r="E13" s="154">
        <f t="shared" si="1"/>
        <v>7.5443786982248628</v>
      </c>
      <c r="F13" s="154">
        <f t="shared" si="1"/>
        <v>9.2970521541950184</v>
      </c>
      <c r="G13" s="154">
        <f t="shared" si="1"/>
        <v>11.000355998576017</v>
      </c>
    </row>
    <row r="14" spans="1:18" x14ac:dyDescent="0.25">
      <c r="A14" s="55">
        <v>3</v>
      </c>
      <c r="B14" s="154">
        <f t="shared" si="1"/>
        <v>2.9409852072355469</v>
      </c>
      <c r="C14" s="154">
        <f t="shared" si="1"/>
        <v>5.7677665452955384</v>
      </c>
      <c r="D14" s="154">
        <f t="shared" si="1"/>
        <v>8.4858340646840382</v>
      </c>
      <c r="E14" s="154">
        <f t="shared" si="1"/>
        <v>11.100364132908513</v>
      </c>
      <c r="F14" s="154">
        <f t="shared" si="1"/>
        <v>13.616240146852398</v>
      </c>
      <c r="G14" s="154">
        <f t="shared" si="1"/>
        <v>16.03807169676984</v>
      </c>
    </row>
    <row r="15" spans="1:18" x14ac:dyDescent="0.25">
      <c r="A15" s="55">
        <v>4</v>
      </c>
      <c r="B15" s="154">
        <f t="shared" si="1"/>
        <v>3.9019655517183782</v>
      </c>
      <c r="C15" s="154">
        <f t="shared" si="1"/>
        <v>7.61545739734858</v>
      </c>
      <c r="D15" s="154">
        <f t="shared" si="1"/>
        <v>11.151295208431101</v>
      </c>
      <c r="E15" s="154">
        <f t="shared" si="1"/>
        <v>14.519580897027428</v>
      </c>
      <c r="F15" s="154">
        <f t="shared" si="1"/>
        <v>17.729752520811804</v>
      </c>
      <c r="G15" s="154">
        <f t="shared" si="1"/>
        <v>20.790633676197956</v>
      </c>
    </row>
    <row r="16" spans="1:18" x14ac:dyDescent="0.25">
      <c r="A16" s="55">
        <v>5</v>
      </c>
      <c r="B16" s="154">
        <f t="shared" si="1"/>
        <v>4.8534312393251122</v>
      </c>
      <c r="C16" s="154">
        <f t="shared" si="1"/>
        <v>9.4269190170084052</v>
      </c>
      <c r="D16" s="154">
        <f t="shared" si="1"/>
        <v>13.739121561583589</v>
      </c>
      <c r="E16" s="154">
        <f t="shared" si="1"/>
        <v>17.807289324064847</v>
      </c>
      <c r="F16" s="154">
        <f t="shared" si="1"/>
        <v>21.647383353154105</v>
      </c>
      <c r="G16" s="155">
        <f t="shared" si="1"/>
        <v>25.27418271339431</v>
      </c>
    </row>
    <row r="17" spans="1:7" x14ac:dyDescent="0.25">
      <c r="A17" s="55">
        <v>6</v>
      </c>
      <c r="B17" s="154">
        <f t="shared" si="1"/>
        <v>5.7954764745793419</v>
      </c>
      <c r="C17" s="154">
        <f t="shared" si="1"/>
        <v>11.202861781380802</v>
      </c>
      <c r="D17" s="154">
        <f t="shared" si="1"/>
        <v>16.251574331634554</v>
      </c>
      <c r="E17" s="154">
        <f t="shared" si="1"/>
        <v>20.968547426985428</v>
      </c>
      <c r="F17" s="155">
        <f t="shared" si="1"/>
        <v>25.378460336337238</v>
      </c>
      <c r="G17" s="154">
        <f t="shared" si="1"/>
        <v>29.503945956032375</v>
      </c>
    </row>
    <row r="18" spans="1:7" x14ac:dyDescent="0.25">
      <c r="A18" s="55">
        <v>7</v>
      </c>
      <c r="B18" s="154">
        <f t="shared" si="1"/>
        <v>6.728194529286446</v>
      </c>
      <c r="C18" s="154">
        <f t="shared" si="1"/>
        <v>12.943982138608611</v>
      </c>
      <c r="D18" s="154">
        <f t="shared" si="1"/>
        <v>18.690848865664623</v>
      </c>
      <c r="E18" s="155">
        <f t="shared" si="1"/>
        <v>24.008218679793668</v>
      </c>
      <c r="F18" s="154">
        <f t="shared" si="1"/>
        <v>28.931866986987853</v>
      </c>
      <c r="G18" s="154">
        <f t="shared" si="1"/>
        <v>33.494288637766402</v>
      </c>
    </row>
    <row r="19" spans="1:7" x14ac:dyDescent="0.25">
      <c r="A19" s="55">
        <v>8</v>
      </c>
      <c r="B19" s="154">
        <f t="shared" si="1"/>
        <v>7.6516777517687817</v>
      </c>
      <c r="C19" s="154">
        <f t="shared" si="1"/>
        <v>14.650962880988839</v>
      </c>
      <c r="D19" s="154">
        <f t="shared" si="1"/>
        <v>21.059076568606429</v>
      </c>
      <c r="E19" s="154">
        <f t="shared" si="1"/>
        <v>26.930979499801623</v>
      </c>
      <c r="F19" s="154">
        <f t="shared" si="1"/>
        <v>32.316063797131278</v>
      </c>
      <c r="G19" s="154">
        <f t="shared" si="1"/>
        <v>37.258762865817353</v>
      </c>
    </row>
    <row r="20" spans="1:7" x14ac:dyDescent="0.25">
      <c r="A20" s="55">
        <v>9</v>
      </c>
      <c r="B20" s="154">
        <f t="shared" si="1"/>
        <v>8.5660175760087114</v>
      </c>
      <c r="C20" s="154">
        <f t="shared" si="1"/>
        <v>16.324473412734154</v>
      </c>
      <c r="D20" s="154">
        <f t="shared" si="1"/>
        <v>23.358326765637305</v>
      </c>
      <c r="E20" s="154">
        <f t="shared" si="1"/>
        <v>29.741326442116957</v>
      </c>
      <c r="F20" s="154">
        <f t="shared" si="1"/>
        <v>35.539108378220277</v>
      </c>
      <c r="G20" s="154">
        <f t="shared" si="1"/>
        <v>40.810153646997506</v>
      </c>
    </row>
    <row r="21" spans="1:7" x14ac:dyDescent="0.25">
      <c r="A21" s="55">
        <v>10</v>
      </c>
      <c r="B21" s="154">
        <f t="shared" si="1"/>
        <v>9.4713045307016852</v>
      </c>
      <c r="C21" s="154">
        <f t="shared" si="1"/>
        <v>17.965170012484467</v>
      </c>
      <c r="D21" s="155">
        <f t="shared" si="1"/>
        <v>25.590608510327485</v>
      </c>
      <c r="E21" s="154">
        <f t="shared" si="1"/>
        <v>32.443583117420147</v>
      </c>
      <c r="F21" s="154">
        <f t="shared" si="1"/>
        <v>38.608674645924069</v>
      </c>
      <c r="G21" s="154">
        <f t="shared" si="1"/>
        <v>44.160522308488211</v>
      </c>
    </row>
    <row r="22" spans="1:7" x14ac:dyDescent="0.25">
      <c r="A22" s="55"/>
      <c r="B22" s="154"/>
      <c r="C22" s="154"/>
      <c r="D22" s="154"/>
      <c r="E22" s="154"/>
      <c r="F22" s="154"/>
      <c r="G22" s="154"/>
    </row>
    <row r="23" spans="1:7" x14ac:dyDescent="0.25">
      <c r="A23" s="55">
        <v>11</v>
      </c>
      <c r="B23" s="154">
        <f t="shared" si="1"/>
        <v>10.367628248219473</v>
      </c>
      <c r="C23" s="154">
        <f t="shared" si="1"/>
        <v>19.573696090671035</v>
      </c>
      <c r="D23" s="154">
        <f t="shared" si="1"/>
        <v>27.757872340123768</v>
      </c>
      <c r="E23" s="154">
        <f t="shared" si="1"/>
        <v>35.04190684367321</v>
      </c>
      <c r="F23" s="154">
        <f t="shared" si="1"/>
        <v>41.532071091356258</v>
      </c>
      <c r="G23" s="154">
        <f t="shared" si="1"/>
        <v>47.321247460837945</v>
      </c>
    </row>
    <row r="24" spans="1:7" x14ac:dyDescent="0.25">
      <c r="A24" s="55">
        <v>12</v>
      </c>
      <c r="B24" s="154">
        <f t="shared" si="1"/>
        <v>11.255077473484631</v>
      </c>
      <c r="C24" s="154">
        <f t="shared" si="1"/>
        <v>21.150682441834356</v>
      </c>
      <c r="D24" s="154">
        <f t="shared" si="1"/>
        <v>29.862011980702675</v>
      </c>
      <c r="E24" s="154">
        <f t="shared" si="1"/>
        <v>37.540295041993488</v>
      </c>
      <c r="F24" s="154">
        <f t="shared" si="1"/>
        <v>44.316258182244049</v>
      </c>
      <c r="G24" s="156">
        <f t="shared" si="1"/>
        <v>50.303063642299946</v>
      </c>
    </row>
    <row r="25" spans="1:7" x14ac:dyDescent="0.25">
      <c r="A25" s="55">
        <v>13</v>
      </c>
      <c r="B25" s="154">
        <f t="shared" si="1"/>
        <v>12.133740072757071</v>
      </c>
      <c r="C25" s="154">
        <f t="shared" si="1"/>
        <v>22.696747491994461</v>
      </c>
      <c r="D25" s="154">
        <f t="shared" si="1"/>
        <v>31.904866000682208</v>
      </c>
      <c r="E25" s="154">
        <f t="shared" si="1"/>
        <v>39.9425913865322</v>
      </c>
      <c r="F25" s="154">
        <f t="shared" si="1"/>
        <v>46.967864935470537</v>
      </c>
      <c r="G25" s="154">
        <f t="shared" si="1"/>
        <v>53.116097775754682</v>
      </c>
    </row>
    <row r="26" spans="1:7" x14ac:dyDescent="0.25">
      <c r="A26" s="55">
        <v>14</v>
      </c>
      <c r="B26" s="154">
        <f t="shared" si="1"/>
        <v>13.003703042333736</v>
      </c>
      <c r="C26" s="154">
        <f t="shared" si="1"/>
        <v>24.212497541171054</v>
      </c>
      <c r="D26" s="154">
        <f t="shared" si="1"/>
        <v>33.888219418138078</v>
      </c>
      <c r="E26" s="154">
        <f t="shared" si="1"/>
        <v>42.252491717819417</v>
      </c>
      <c r="F26" s="156">
        <f t="shared" si="1"/>
        <v>49.493204700448111</v>
      </c>
      <c r="G26" s="154">
        <f t="shared" si="1"/>
        <v>55.769903562032709</v>
      </c>
    </row>
    <row r="27" spans="1:7" x14ac:dyDescent="0.25">
      <c r="A27" s="55">
        <v>15</v>
      </c>
      <c r="B27" s="154">
        <f t="shared" si="1"/>
        <v>13.865052517162091</v>
      </c>
      <c r="C27" s="155">
        <f t="shared" si="1"/>
        <v>25.698527001148076</v>
      </c>
      <c r="D27" s="154">
        <f t="shared" si="1"/>
        <v>35.813805260328238</v>
      </c>
      <c r="E27" s="154">
        <f t="shared" si="1"/>
        <v>44.473549728672523</v>
      </c>
      <c r="F27" s="154">
        <f t="shared" si="1"/>
        <v>51.898290190902976</v>
      </c>
      <c r="G27" s="154">
        <f t="shared" si="1"/>
        <v>58.273493926445965</v>
      </c>
    </row>
    <row r="28" spans="1:7" x14ac:dyDescent="0.25">
      <c r="A28" s="55">
        <v>16</v>
      </c>
      <c r="B28" s="154">
        <f t="shared" si="1"/>
        <v>14.717873779368439</v>
      </c>
      <c r="C28" s="154">
        <f t="shared" si="1"/>
        <v>27.155418628576555</v>
      </c>
      <c r="D28" s="154">
        <f t="shared" si="1"/>
        <v>37.683306077988568</v>
      </c>
      <c r="E28" s="154">
        <f t="shared" si="1"/>
        <v>46.609182431415896</v>
      </c>
      <c r="F28" s="154">
        <f t="shared" si="1"/>
        <v>54.188847800859975</v>
      </c>
      <c r="G28" s="154">
        <f t="shared" si="1"/>
        <v>60.635371628722588</v>
      </c>
    </row>
    <row r="29" spans="1:7" x14ac:dyDescent="0.25">
      <c r="A29" s="55">
        <v>17</v>
      </c>
      <c r="B29" s="154">
        <f t="shared" si="1"/>
        <v>15.562251266701432</v>
      </c>
      <c r="C29" s="154">
        <f t="shared" si="1"/>
        <v>28.583743753506429</v>
      </c>
      <c r="D29" s="154">
        <f t="shared" si="1"/>
        <v>39.49835541552288</v>
      </c>
      <c r="E29" s="154">
        <f t="shared" si="1"/>
        <v>48.662675414822978</v>
      </c>
      <c r="F29" s="154">
        <f t="shared" si="1"/>
        <v>56.370331238914275</v>
      </c>
      <c r="G29" s="154">
        <f t="shared" si="1"/>
        <v>62.863558140304342</v>
      </c>
    </row>
    <row r="30" spans="1:7" x14ac:dyDescent="0.25">
      <c r="A30" s="55">
        <v>18</v>
      </c>
      <c r="B30" s="154">
        <f t="shared" si="1"/>
        <v>16.398268580892505</v>
      </c>
      <c r="C30" s="154">
        <f t="shared" si="1"/>
        <v>29.98406250343767</v>
      </c>
      <c r="D30" s="154">
        <f t="shared" si="1"/>
        <v>41.260539238371727</v>
      </c>
      <c r="E30" s="156">
        <f t="shared" si="1"/>
        <v>50.637187898868255</v>
      </c>
      <c r="F30" s="154">
        <f t="shared" si="1"/>
        <v>58.447934513251688</v>
      </c>
      <c r="G30" s="154">
        <f t="shared" si="1"/>
        <v>64.965620887079567</v>
      </c>
    </row>
    <row r="31" spans="1:7" x14ac:dyDescent="0.25">
      <c r="A31" s="55">
        <v>19</v>
      </c>
      <c r="B31" s="154">
        <f t="shared" si="1"/>
        <v>17.226008495933154</v>
      </c>
      <c r="C31" s="154">
        <f t="shared" si="1"/>
        <v>31.356924022978106</v>
      </c>
      <c r="D31" s="154">
        <f t="shared" si="1"/>
        <v>42.971397318807504</v>
      </c>
      <c r="E31" s="154">
        <f t="shared" si="1"/>
        <v>52.535757595065625</v>
      </c>
      <c r="F31" s="154">
        <f t="shared" si="1"/>
        <v>60.426604298334944</v>
      </c>
      <c r="G31" s="154">
        <f t="shared" si="1"/>
        <v>66.94869895007507</v>
      </c>
    </row>
    <row r="32" spans="1:7" x14ac:dyDescent="0.25">
      <c r="A32" s="55">
        <v>20</v>
      </c>
      <c r="B32" s="154">
        <f t="shared" si="1"/>
        <v>18.045552966270463</v>
      </c>
      <c r="C32" s="154">
        <f t="shared" si="1"/>
        <v>32.702866689194224</v>
      </c>
      <c r="D32" s="154">
        <f t="shared" si="1"/>
        <v>44.6324245813665</v>
      </c>
      <c r="E32" s="154">
        <f t="shared" si="1"/>
        <v>54.361305379870792</v>
      </c>
      <c r="F32" s="154">
        <f t="shared" si="1"/>
        <v>62.311051712699935</v>
      </c>
      <c r="G32" s="154">
        <f t="shared" si="1"/>
        <v>68.819527311391568</v>
      </c>
    </row>
    <row r="33" spans="1:7" x14ac:dyDescent="0.25">
      <c r="A33" s="55"/>
      <c r="B33" s="154"/>
      <c r="C33" s="154"/>
      <c r="D33" s="154"/>
      <c r="E33" s="154"/>
      <c r="F33" s="154"/>
      <c r="G33" s="154"/>
    </row>
    <row r="34" spans="1:7" x14ac:dyDescent="0.25">
      <c r="A34" s="55">
        <v>30</v>
      </c>
      <c r="B34" s="155">
        <f t="shared" si="1"/>
        <v>25.807708221287605</v>
      </c>
      <c r="C34" s="138">
        <f t="shared" si="1"/>
        <v>44.792911102008802</v>
      </c>
      <c r="D34" s="138">
        <f t="shared" si="1"/>
        <v>58.801324048409306</v>
      </c>
      <c r="E34" s="138">
        <f t="shared" si="1"/>
        <v>69.16813320265797</v>
      </c>
      <c r="F34" s="138">
        <f t="shared" si="1"/>
        <v>76.862255134414184</v>
      </c>
      <c r="G34" s="138">
        <f t="shared" si="1"/>
        <v>82.588986908936562</v>
      </c>
    </row>
    <row r="35" spans="1:7" ht="21.9" customHeight="1" x14ac:dyDescent="0.25">
      <c r="A35" s="32"/>
      <c r="B35" s="299" t="s">
        <v>316</v>
      </c>
      <c r="C35" s="300"/>
      <c r="D35" s="300"/>
      <c r="E35" s="300"/>
      <c r="F35" s="300"/>
      <c r="G35" s="301"/>
    </row>
    <row r="36" spans="1:7" ht="20.100000000000001" customHeight="1" x14ac:dyDescent="0.25">
      <c r="A36" s="161" t="s">
        <v>317</v>
      </c>
      <c r="B36" s="54">
        <v>7</v>
      </c>
      <c r="C36" s="54">
        <v>8</v>
      </c>
      <c r="D36" s="54">
        <v>9</v>
      </c>
      <c r="E36" s="54">
        <v>10</v>
      </c>
      <c r="F36" s="54">
        <v>15</v>
      </c>
      <c r="G36" s="54">
        <v>20</v>
      </c>
    </row>
    <row r="37" spans="1:7" x14ac:dyDescent="0.25">
      <c r="A37" s="55">
        <v>1</v>
      </c>
      <c r="B37" s="154">
        <f t="shared" ref="B37:G37" si="2">(1-(1/((1+B$36/100)^$A37)))*100</f>
        <v>6.5420560747663554</v>
      </c>
      <c r="C37" s="154">
        <f t="shared" si="2"/>
        <v>7.4074074074074181</v>
      </c>
      <c r="D37" s="154">
        <f t="shared" si="2"/>
        <v>8.2568807339449606</v>
      </c>
      <c r="E37" s="154">
        <f t="shared" si="2"/>
        <v>9.0909090909090935</v>
      </c>
      <c r="F37" s="154">
        <f t="shared" si="2"/>
        <v>13.043478260869556</v>
      </c>
      <c r="G37" s="154">
        <f t="shared" si="2"/>
        <v>16.666666666666664</v>
      </c>
    </row>
    <row r="38" spans="1:7" x14ac:dyDescent="0.25">
      <c r="A38" s="55">
        <v>2</v>
      </c>
      <c r="B38" s="154">
        <f t="shared" ref="B38:G59" si="3">(1-(1/((1+B$36/100)^$A38)))*100</f>
        <v>12.656127172678843</v>
      </c>
      <c r="C38" s="154">
        <f t="shared" si="3"/>
        <v>14.266117969821678</v>
      </c>
      <c r="D38" s="154">
        <f t="shared" si="3"/>
        <v>15.832000673344005</v>
      </c>
      <c r="E38" s="154">
        <f t="shared" si="3"/>
        <v>17.355371900826455</v>
      </c>
      <c r="F38" s="155">
        <f t="shared" si="3"/>
        <v>24.38563327032135</v>
      </c>
      <c r="G38" s="154">
        <f t="shared" si="3"/>
        <v>30.555555555555557</v>
      </c>
    </row>
    <row r="39" spans="1:7" x14ac:dyDescent="0.25">
      <c r="A39" s="55">
        <v>3</v>
      </c>
      <c r="B39" s="154">
        <f t="shared" si="3"/>
        <v>18.370212310914813</v>
      </c>
      <c r="C39" s="154">
        <f t="shared" si="3"/>
        <v>20.616775897983043</v>
      </c>
      <c r="D39" s="155">
        <f t="shared" si="3"/>
        <v>22.781651993893583</v>
      </c>
      <c r="E39" s="155">
        <f t="shared" si="3"/>
        <v>24.868519909842245</v>
      </c>
      <c r="F39" s="154">
        <f t="shared" si="3"/>
        <v>34.248376756801171</v>
      </c>
      <c r="G39" s="154">
        <f t="shared" si="3"/>
        <v>42.129629629629626</v>
      </c>
    </row>
    <row r="40" spans="1:7" x14ac:dyDescent="0.25">
      <c r="A40" s="55">
        <v>4</v>
      </c>
      <c r="B40" s="155">
        <f t="shared" si="3"/>
        <v>23.710478795247482</v>
      </c>
      <c r="C40" s="155">
        <f t="shared" si="3"/>
        <v>26.497014720354674</v>
      </c>
      <c r="D40" s="154">
        <f t="shared" si="3"/>
        <v>29.157478893480359</v>
      </c>
      <c r="E40" s="154">
        <f t="shared" si="3"/>
        <v>31.698654463492947</v>
      </c>
      <c r="F40" s="154">
        <f t="shared" si="3"/>
        <v>42.824675440696659</v>
      </c>
      <c r="G40" s="156">
        <f t="shared" si="3"/>
        <v>51.774691358024683</v>
      </c>
    </row>
    <row r="41" spans="1:7" x14ac:dyDescent="0.25">
      <c r="A41" s="55">
        <v>5</v>
      </c>
      <c r="B41" s="154">
        <f t="shared" si="3"/>
        <v>28.701382051633161</v>
      </c>
      <c r="C41" s="154">
        <f t="shared" si="3"/>
        <v>31.941680296624696</v>
      </c>
      <c r="D41" s="154">
        <f t="shared" si="3"/>
        <v>35.006861370165474</v>
      </c>
      <c r="E41" s="154">
        <f t="shared" si="3"/>
        <v>37.907867694084509</v>
      </c>
      <c r="F41" s="156">
        <f t="shared" si="3"/>
        <v>50.282326470171014</v>
      </c>
      <c r="G41" s="154">
        <f t="shared" si="3"/>
        <v>59.812242798353907</v>
      </c>
    </row>
    <row r="42" spans="1:7" x14ac:dyDescent="0.25">
      <c r="A42" s="55">
        <v>6</v>
      </c>
      <c r="B42" s="154">
        <f t="shared" si="3"/>
        <v>33.365777618348744</v>
      </c>
      <c r="C42" s="154">
        <f t="shared" si="3"/>
        <v>36.98303731168955</v>
      </c>
      <c r="D42" s="154">
        <f t="shared" si="3"/>
        <v>40.373267312078418</v>
      </c>
      <c r="E42" s="154">
        <f t="shared" si="3"/>
        <v>43.55260699462228</v>
      </c>
      <c r="F42" s="154">
        <f t="shared" si="3"/>
        <v>56.767240408844359</v>
      </c>
      <c r="G42" s="154">
        <f t="shared" si="3"/>
        <v>66.510202331961594</v>
      </c>
    </row>
    <row r="43" spans="1:7" x14ac:dyDescent="0.25">
      <c r="A43" s="55">
        <v>7</v>
      </c>
      <c r="B43" s="154">
        <f t="shared" si="3"/>
        <v>37.725025811540888</v>
      </c>
      <c r="C43" s="154">
        <f t="shared" si="3"/>
        <v>41.650960473786611</v>
      </c>
      <c r="D43" s="154">
        <f t="shared" si="3"/>
        <v>45.296575515668266</v>
      </c>
      <c r="E43" s="156">
        <f t="shared" si="3"/>
        <v>48.684188176929354</v>
      </c>
      <c r="F43" s="154">
        <f t="shared" si="3"/>
        <v>62.406296007690734</v>
      </c>
      <c r="G43" s="154">
        <f t="shared" si="3"/>
        <v>72.091835276634654</v>
      </c>
    </row>
    <row r="44" spans="1:7" x14ac:dyDescent="0.25">
      <c r="A44" s="55">
        <v>8</v>
      </c>
      <c r="B44" s="154">
        <f t="shared" si="3"/>
        <v>41.799089543496159</v>
      </c>
      <c r="C44" s="154">
        <f t="shared" si="3"/>
        <v>45.973111549802425</v>
      </c>
      <c r="D44" s="156">
        <f t="shared" si="3"/>
        <v>49.813372032723194</v>
      </c>
      <c r="E44" s="154">
        <f t="shared" si="3"/>
        <v>53.349261979026686</v>
      </c>
      <c r="F44" s="154">
        <f t="shared" si="3"/>
        <v>67.309822615383254</v>
      </c>
      <c r="G44" s="154">
        <f t="shared" si="3"/>
        <v>76.743196063862214</v>
      </c>
    </row>
    <row r="45" spans="1:7" x14ac:dyDescent="0.25">
      <c r="A45" s="55">
        <v>9</v>
      </c>
      <c r="B45" s="154">
        <f t="shared" si="3"/>
        <v>45.606625741585191</v>
      </c>
      <c r="C45" s="156">
        <f t="shared" si="3"/>
        <v>49.975103286854093</v>
      </c>
      <c r="D45" s="154">
        <f t="shared" si="3"/>
        <v>53.9572220483699</v>
      </c>
      <c r="E45" s="154">
        <f t="shared" si="3"/>
        <v>57.590238162751525</v>
      </c>
      <c r="F45" s="154">
        <f t="shared" si="3"/>
        <v>71.573758795985427</v>
      </c>
      <c r="G45" s="154">
        <f t="shared" si="3"/>
        <v>80.619330053218505</v>
      </c>
    </row>
    <row r="46" spans="1:7" x14ac:dyDescent="0.25">
      <c r="A46" s="55">
        <v>10</v>
      </c>
      <c r="B46" s="156">
        <f t="shared" si="3"/>
        <v>49.165070786528219</v>
      </c>
      <c r="C46" s="154">
        <f t="shared" si="3"/>
        <v>53.680651191531581</v>
      </c>
      <c r="D46" s="154">
        <f t="shared" si="3"/>
        <v>57.758919310431111</v>
      </c>
      <c r="E46" s="154">
        <f t="shared" si="3"/>
        <v>61.445671057046859</v>
      </c>
      <c r="F46" s="154">
        <f t="shared" si="3"/>
        <v>75.281529387813421</v>
      </c>
      <c r="G46" s="154">
        <f t="shared" si="3"/>
        <v>83.84944171101543</v>
      </c>
    </row>
    <row r="47" spans="1:7" ht="15" customHeight="1" x14ac:dyDescent="0.25">
      <c r="A47" s="55"/>
      <c r="B47" s="154"/>
      <c r="C47" s="154"/>
      <c r="D47" s="154"/>
      <c r="E47" s="154"/>
      <c r="F47" s="154"/>
      <c r="G47" s="154"/>
    </row>
    <row r="48" spans="1:7" x14ac:dyDescent="0.25">
      <c r="A48" s="55">
        <v>11</v>
      </c>
      <c r="B48" s="154">
        <f t="shared" si="3"/>
        <v>52.490720361241337</v>
      </c>
      <c r="C48" s="154">
        <f t="shared" si="3"/>
        <v>57.111714066232942</v>
      </c>
      <c r="D48" s="154">
        <f t="shared" si="3"/>
        <v>61.246714963698267</v>
      </c>
      <c r="E48" s="154">
        <f t="shared" si="3"/>
        <v>64.950610051860778</v>
      </c>
      <c r="F48" s="154">
        <f t="shared" si="3"/>
        <v>78.505677728533414</v>
      </c>
      <c r="G48" s="154">
        <f t="shared" si="3"/>
        <v>86.541201425846182</v>
      </c>
    </row>
    <row r="49" spans="1:7" ht="15" customHeight="1" x14ac:dyDescent="0.25">
      <c r="A49" s="55">
        <v>12</v>
      </c>
      <c r="B49" s="154">
        <f t="shared" si="3"/>
        <v>55.598804075926481</v>
      </c>
      <c r="C49" s="154">
        <f t="shared" si="3"/>
        <v>60.28862413540088</v>
      </c>
      <c r="D49" s="154">
        <f t="shared" si="3"/>
        <v>64.446527489631436</v>
      </c>
      <c r="E49" s="154">
        <f t="shared" si="3"/>
        <v>68.136918228964348</v>
      </c>
      <c r="F49" s="154">
        <f t="shared" si="3"/>
        <v>81.309284981333391</v>
      </c>
      <c r="G49" s="154">
        <f t="shared" si="3"/>
        <v>88.784334521538483</v>
      </c>
    </row>
    <row r="50" spans="1:7" x14ac:dyDescent="0.25">
      <c r="A50" s="55">
        <v>13</v>
      </c>
      <c r="B50" s="154">
        <f t="shared" si="3"/>
        <v>58.503555211146242</v>
      </c>
      <c r="C50" s="154">
        <f t="shared" si="3"/>
        <v>63.230207532778593</v>
      </c>
      <c r="D50" s="154">
        <f t="shared" si="3"/>
        <v>67.38213531158847</v>
      </c>
      <c r="E50" s="154">
        <f t="shared" si="3"/>
        <v>71.033562026331225</v>
      </c>
      <c r="F50" s="154">
        <f t="shared" si="3"/>
        <v>83.747204331594247</v>
      </c>
      <c r="G50" s="154">
        <f t="shared" si="3"/>
        <v>90.653612101282079</v>
      </c>
    </row>
    <row r="51" spans="1:7" x14ac:dyDescent="0.25">
      <c r="A51" s="55">
        <v>14</v>
      </c>
      <c r="B51" s="154">
        <f t="shared" si="3"/>
        <v>61.218275898267514</v>
      </c>
      <c r="C51" s="154">
        <f t="shared" si="3"/>
        <v>65.953895863683869</v>
      </c>
      <c r="D51" s="154">
        <f t="shared" si="3"/>
        <v>70.075353496870164</v>
      </c>
      <c r="E51" s="154">
        <f t="shared" si="3"/>
        <v>73.666874569392021</v>
      </c>
      <c r="F51" s="154">
        <f t="shared" si="3"/>
        <v>85.867134201386307</v>
      </c>
      <c r="G51" s="154">
        <f t="shared" si="3"/>
        <v>92.211343417735065</v>
      </c>
    </row>
    <row r="52" spans="1:7" x14ac:dyDescent="0.25">
      <c r="A52" s="55">
        <v>15</v>
      </c>
      <c r="B52" s="154">
        <f t="shared" si="3"/>
        <v>63.755398035764031</v>
      </c>
      <c r="C52" s="154">
        <f t="shared" si="3"/>
        <v>68.475829503411006</v>
      </c>
      <c r="D52" s="154">
        <f t="shared" si="3"/>
        <v>72.54619586868823</v>
      </c>
      <c r="E52" s="154">
        <f t="shared" si="3"/>
        <v>76.06079506308366</v>
      </c>
      <c r="F52" s="154">
        <f t="shared" si="3"/>
        <v>87.710551479466346</v>
      </c>
      <c r="G52" s="154">
        <f t="shared" si="3"/>
        <v>93.509452848112545</v>
      </c>
    </row>
    <row r="53" spans="1:7" x14ac:dyDescent="0.25">
      <c r="A53" s="55">
        <v>16</v>
      </c>
      <c r="B53" s="154">
        <f t="shared" si="3"/>
        <v>66.126540220340218</v>
      </c>
      <c r="C53" s="154">
        <f t="shared" si="3"/>
        <v>70.810953243899078</v>
      </c>
      <c r="D53" s="154">
        <f t="shared" si="3"/>
        <v>74.813023732741485</v>
      </c>
      <c r="E53" s="154">
        <f t="shared" si="3"/>
        <v>78.23708642098515</v>
      </c>
      <c r="F53" s="154">
        <f t="shared" si="3"/>
        <v>89.313523025622914</v>
      </c>
      <c r="G53" s="154">
        <f t="shared" si="3"/>
        <v>94.591210706760464</v>
      </c>
    </row>
    <row r="54" spans="1:7" x14ac:dyDescent="0.25">
      <c r="A54" s="55">
        <v>17</v>
      </c>
      <c r="B54" s="154">
        <f t="shared" si="3"/>
        <v>68.342560953588986</v>
      </c>
      <c r="C54" s="154">
        <f t="shared" si="3"/>
        <v>72.973104855462111</v>
      </c>
      <c r="D54" s="154">
        <f t="shared" si="3"/>
        <v>76.892682323616043</v>
      </c>
      <c r="E54" s="154">
        <f t="shared" si="3"/>
        <v>80.215533109986509</v>
      </c>
      <c r="F54" s="154">
        <f t="shared" si="3"/>
        <v>90.707411326628616</v>
      </c>
      <c r="G54" s="154">
        <f t="shared" si="3"/>
        <v>95.492675588967046</v>
      </c>
    </row>
    <row r="55" spans="1:7" x14ac:dyDescent="0.25">
      <c r="A55" s="55">
        <v>18</v>
      </c>
      <c r="B55" s="154">
        <f t="shared" si="3"/>
        <v>70.413608367840169</v>
      </c>
      <c r="C55" s="154">
        <f t="shared" si="3"/>
        <v>74.975097088390854</v>
      </c>
      <c r="D55" s="154">
        <f t="shared" si="3"/>
        <v>78.800625984968846</v>
      </c>
      <c r="E55" s="154">
        <f t="shared" si="3"/>
        <v>82.014121009078636</v>
      </c>
      <c r="F55" s="154">
        <f t="shared" si="3"/>
        <v>91.919488110111843</v>
      </c>
      <c r="G55" s="154">
        <f t="shared" si="3"/>
        <v>96.243896324139214</v>
      </c>
    </row>
    <row r="56" spans="1:7" x14ac:dyDescent="0.25">
      <c r="A56" s="55">
        <v>19</v>
      </c>
      <c r="B56" s="154">
        <f t="shared" si="3"/>
        <v>72.349166698916051</v>
      </c>
      <c r="C56" s="154">
        <f t="shared" si="3"/>
        <v>76.828793600361905</v>
      </c>
      <c r="D56" s="154">
        <f t="shared" si="3"/>
        <v>80.551033013732905</v>
      </c>
      <c r="E56" s="154">
        <f t="shared" si="3"/>
        <v>83.649200917344217</v>
      </c>
      <c r="F56" s="154">
        <f t="shared" si="3"/>
        <v>92.973467921836388</v>
      </c>
      <c r="G56" s="154">
        <f t="shared" si="3"/>
        <v>96.869913603449348</v>
      </c>
    </row>
    <row r="57" spans="1:7" x14ac:dyDescent="0.25">
      <c r="A57" s="55">
        <v>20</v>
      </c>
      <c r="B57" s="154">
        <f t="shared" si="3"/>
        <v>74.15809971861313</v>
      </c>
      <c r="C57" s="154">
        <f t="shared" si="3"/>
        <v>78.545179259594349</v>
      </c>
      <c r="D57" s="154">
        <f t="shared" si="3"/>
        <v>82.156911021773297</v>
      </c>
      <c r="E57" s="154">
        <f t="shared" si="3"/>
        <v>85.135637197585652</v>
      </c>
      <c r="F57" s="154">
        <f t="shared" si="3"/>
        <v>93.889972105944679</v>
      </c>
      <c r="G57" s="154">
        <f t="shared" si="3"/>
        <v>97.391594669541121</v>
      </c>
    </row>
    <row r="58" spans="1:7" ht="15" customHeight="1" x14ac:dyDescent="0.25">
      <c r="A58" s="55"/>
      <c r="B58" s="154"/>
      <c r="C58" s="154"/>
      <c r="D58" s="154"/>
      <c r="E58" s="154"/>
      <c r="F58" s="154"/>
      <c r="G58" s="154"/>
    </row>
    <row r="59" spans="1:7" x14ac:dyDescent="0.25">
      <c r="A59" s="56">
        <v>30</v>
      </c>
      <c r="B59" s="157">
        <f t="shared" si="3"/>
        <v>86.863288284541014</v>
      </c>
      <c r="C59" s="157">
        <f t="shared" si="3"/>
        <v>90.062266745019883</v>
      </c>
      <c r="D59" s="157">
        <f t="shared" si="3"/>
        <v>92.462886387195681</v>
      </c>
      <c r="E59" s="157">
        <f t="shared" si="3"/>
        <v>94.269144669883204</v>
      </c>
      <c r="F59" s="157">
        <f t="shared" si="3"/>
        <v>98.489694550611532</v>
      </c>
      <c r="G59" s="157">
        <f t="shared" si="3"/>
        <v>99.578727976691255</v>
      </c>
    </row>
    <row r="60" spans="1:7" x14ac:dyDescent="0.25">
      <c r="A60" s="22"/>
      <c r="B60" s="23"/>
      <c r="C60" s="23"/>
      <c r="D60" s="23"/>
      <c r="E60" s="23"/>
      <c r="F60" s="23"/>
      <c r="G60" s="23"/>
    </row>
    <row r="61" spans="1:7" ht="21" customHeight="1" x14ac:dyDescent="0.25">
      <c r="A61" s="22"/>
      <c r="B61" s="235" t="s">
        <v>513</v>
      </c>
      <c r="C61" s="235"/>
      <c r="D61" s="235"/>
      <c r="E61" s="235"/>
      <c r="F61" s="235"/>
      <c r="G61" s="235"/>
    </row>
    <row r="62" spans="1:7" x14ac:dyDescent="0.25">
      <c r="A62" s="22"/>
      <c r="B62" s="23"/>
      <c r="C62" s="23"/>
      <c r="D62" s="23"/>
      <c r="E62" s="23"/>
      <c r="F62" s="23"/>
      <c r="G62" s="23"/>
    </row>
    <row r="63" spans="1:7" x14ac:dyDescent="0.25">
      <c r="A63" s="22"/>
      <c r="B63" s="23"/>
      <c r="C63" s="23"/>
      <c r="D63" s="23"/>
      <c r="E63" s="23"/>
      <c r="F63" s="23"/>
      <c r="G63" s="23"/>
    </row>
    <row r="64" spans="1:7" x14ac:dyDescent="0.25">
      <c r="A64" s="22"/>
      <c r="B64" s="23"/>
      <c r="C64" s="23"/>
      <c r="D64" s="23"/>
      <c r="E64" s="23"/>
      <c r="F64" s="23"/>
      <c r="G64" s="23"/>
    </row>
    <row r="65" spans="1:7" x14ac:dyDescent="0.25">
      <c r="A65" s="22"/>
      <c r="B65" s="23"/>
      <c r="C65" s="23"/>
      <c r="D65" s="23"/>
      <c r="E65" s="23"/>
      <c r="F65" s="23"/>
      <c r="G65" s="23"/>
    </row>
    <row r="66" spans="1:7" x14ac:dyDescent="0.25">
      <c r="A66" s="22"/>
      <c r="B66" s="23"/>
      <c r="C66" s="23"/>
      <c r="D66" s="23"/>
      <c r="E66" s="23"/>
      <c r="F66" s="23"/>
      <c r="G66" s="23"/>
    </row>
    <row r="67" spans="1:7" x14ac:dyDescent="0.25">
      <c r="A67" s="22"/>
      <c r="B67" s="23"/>
      <c r="C67" s="23"/>
      <c r="D67" s="23"/>
      <c r="E67" s="23"/>
      <c r="F67" s="23"/>
      <c r="G67" s="23"/>
    </row>
    <row r="68" spans="1:7" x14ac:dyDescent="0.25">
      <c r="A68" s="22"/>
      <c r="B68" s="57"/>
      <c r="C68" s="57"/>
      <c r="D68" s="57"/>
      <c r="E68" s="57"/>
      <c r="F68" s="57"/>
      <c r="G68" s="57"/>
    </row>
    <row r="69" spans="1:7" x14ac:dyDescent="0.25">
      <c r="A69" s="22"/>
      <c r="B69" s="57"/>
      <c r="C69" s="57"/>
      <c r="D69" s="57"/>
      <c r="E69" s="57"/>
      <c r="F69" s="57"/>
      <c r="G69" s="57"/>
    </row>
    <row r="70" spans="1:7" x14ac:dyDescent="0.25">
      <c r="A70" s="22"/>
      <c r="B70" s="57"/>
      <c r="C70" s="57"/>
      <c r="D70" s="57"/>
      <c r="E70" s="57"/>
      <c r="F70" s="57"/>
      <c r="G70" s="57"/>
    </row>
    <row r="71" spans="1:7" x14ac:dyDescent="0.25">
      <c r="A71" s="22"/>
      <c r="B71" s="57"/>
      <c r="C71" s="57"/>
      <c r="D71" s="57"/>
      <c r="E71" s="57"/>
      <c r="F71" s="57"/>
      <c r="G71" s="57"/>
    </row>
    <row r="72" spans="1:7" x14ac:dyDescent="0.25">
      <c r="B72" s="57"/>
      <c r="C72" s="57"/>
      <c r="D72" s="57"/>
      <c r="E72" s="57"/>
      <c r="F72" s="57"/>
      <c r="G72" s="57"/>
    </row>
    <row r="73" spans="1:7" x14ac:dyDescent="0.25">
      <c r="B73" s="57"/>
      <c r="C73" s="57"/>
      <c r="D73" s="57"/>
      <c r="E73" s="57"/>
      <c r="F73" s="57"/>
      <c r="G73" s="57"/>
    </row>
    <row r="74" spans="1:7" x14ac:dyDescent="0.25">
      <c r="B74" s="57"/>
      <c r="C74" s="57"/>
      <c r="D74" s="57"/>
      <c r="E74" s="57"/>
      <c r="F74" s="57"/>
      <c r="G74" s="57"/>
    </row>
    <row r="75" spans="1:7" x14ac:dyDescent="0.25">
      <c r="B75" s="57"/>
      <c r="C75" s="57"/>
      <c r="D75" s="57"/>
      <c r="E75" s="57"/>
      <c r="F75" s="57"/>
      <c r="G75" s="57"/>
    </row>
    <row r="76" spans="1:7" x14ac:dyDescent="0.25">
      <c r="B76" s="57"/>
      <c r="C76" s="57"/>
      <c r="D76" s="57"/>
      <c r="E76" s="57"/>
      <c r="F76" s="57"/>
      <c r="G76" s="57"/>
    </row>
    <row r="77" spans="1:7" x14ac:dyDescent="0.25">
      <c r="B77" s="57"/>
      <c r="C77" s="57"/>
      <c r="D77" s="57"/>
      <c r="E77" s="57"/>
      <c r="F77" s="57"/>
      <c r="G77" s="57"/>
    </row>
    <row r="78" spans="1:7" x14ac:dyDescent="0.25">
      <c r="B78" s="57"/>
      <c r="C78" s="57"/>
      <c r="D78" s="57"/>
      <c r="E78" s="57"/>
      <c r="F78" s="57"/>
      <c r="G78" s="57"/>
    </row>
    <row r="79" spans="1:7" x14ac:dyDescent="0.25">
      <c r="B79" s="57"/>
      <c r="C79" s="57"/>
      <c r="D79" s="57"/>
      <c r="E79" s="57"/>
      <c r="F79" s="57"/>
      <c r="G79" s="57"/>
    </row>
    <row r="80" spans="1:7" ht="14.4" customHeight="1" x14ac:dyDescent="0.25">
      <c r="B80" s="57"/>
      <c r="C80" s="57"/>
      <c r="D80" s="57"/>
      <c r="E80" s="57"/>
      <c r="F80" s="57"/>
      <c r="G80" s="57"/>
    </row>
    <row r="81" spans="2:7" ht="14.4" customHeight="1" x14ac:dyDescent="0.25">
      <c r="B81" s="57"/>
      <c r="C81" s="57"/>
      <c r="D81" s="57"/>
      <c r="E81" s="57"/>
      <c r="F81" s="57"/>
      <c r="G81" s="57"/>
    </row>
    <row r="82" spans="2:7" ht="14.4" customHeight="1" x14ac:dyDescent="0.25">
      <c r="B82" s="57"/>
      <c r="C82" s="57"/>
      <c r="D82" s="57"/>
      <c r="E82" s="57"/>
      <c r="F82" s="57"/>
      <c r="G82" s="57"/>
    </row>
    <row r="83" spans="2:7" x14ac:dyDescent="0.25">
      <c r="B83" s="57"/>
      <c r="C83" s="57"/>
      <c r="D83" s="57"/>
      <c r="E83" s="57"/>
      <c r="F83" s="57"/>
      <c r="G83" s="57"/>
    </row>
  </sheetData>
  <mergeCells count="2">
    <mergeCell ref="B35:G35"/>
    <mergeCell ref="B61:G61"/>
  </mergeCells>
  <hyperlinks>
    <hyperlink ref="G7" location="Inhalt!D2" display="zum Inhalt" xr:uid="{00000000-0004-0000-3100-000000000000}"/>
    <hyperlink ref="G8" location="Hinweise!D6" display="zu den Hinweisen" xr:uid="{00000000-0004-0000-3100-000001000000}"/>
    <hyperlink ref="G9" location="FN_XI.1" display="zu den Fußnoten" xr:uid="{00000000-0004-0000-31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4">
    <tabColor rgb="FF7CC2FC"/>
  </sheetPr>
  <dimension ref="A1:H93"/>
  <sheetViews>
    <sheetView zoomScale="90" zoomScaleNormal="90" workbookViewId="0">
      <selection activeCell="A2" sqref="A2"/>
    </sheetView>
  </sheetViews>
  <sheetFormatPr baseColWidth="10" defaultColWidth="11.44140625" defaultRowHeight="13.8" x14ac:dyDescent="0.25"/>
  <cols>
    <col min="1" max="1" width="11.5546875" style="5" customWidth="1"/>
    <col min="2" max="7" width="28.6640625" style="5" customWidth="1"/>
    <col min="8" max="16384" width="11.44140625" style="5"/>
  </cols>
  <sheetData>
    <row r="1" spans="1:7" s="205" customFormat="1" ht="15" customHeight="1" x14ac:dyDescent="0.3">
      <c r="A1" s="203"/>
      <c r="B1" s="203"/>
      <c r="C1" s="203"/>
      <c r="D1" s="203"/>
      <c r="E1" s="203"/>
      <c r="F1" s="203"/>
      <c r="G1" s="204" t="s">
        <v>524</v>
      </c>
    </row>
    <row r="2" spans="1:7" s="205" customFormat="1" ht="15" customHeight="1" x14ac:dyDescent="0.3">
      <c r="A2" s="203"/>
      <c r="B2" s="203"/>
      <c r="C2" s="203"/>
      <c r="D2" s="203"/>
      <c r="E2" s="203"/>
      <c r="F2" s="203"/>
      <c r="G2" s="204" t="s">
        <v>139</v>
      </c>
    </row>
    <row r="3" spans="1:7" s="205" customFormat="1" ht="15" customHeight="1" x14ac:dyDescent="0.3">
      <c r="A3" s="203"/>
      <c r="B3" s="203"/>
      <c r="C3" s="203"/>
      <c r="D3" s="203"/>
      <c r="E3" s="203"/>
      <c r="F3" s="203"/>
      <c r="G3" s="206">
        <f>DatumKompendium</f>
        <v>46268</v>
      </c>
    </row>
    <row r="4" spans="1:7" s="205" customFormat="1" ht="15" customHeight="1" x14ac:dyDescent="0.3">
      <c r="A4" s="203"/>
      <c r="B4" s="203"/>
      <c r="C4" s="203"/>
      <c r="D4" s="203"/>
      <c r="E4" s="203"/>
      <c r="F4" s="203"/>
      <c r="G4" s="204"/>
    </row>
    <row r="5" spans="1:7" ht="17.399999999999999" x14ac:dyDescent="0.3">
      <c r="A5" s="8"/>
      <c r="B5" s="42" t="s">
        <v>130</v>
      </c>
      <c r="C5" s="8"/>
      <c r="D5" s="8"/>
      <c r="E5" s="8"/>
      <c r="F5" s="8"/>
      <c r="G5" s="8"/>
    </row>
    <row r="6" spans="1:7" ht="15" x14ac:dyDescent="0.25">
      <c r="A6" s="27"/>
      <c r="B6" s="28"/>
      <c r="C6" s="27"/>
      <c r="D6" s="27"/>
      <c r="E6" s="27"/>
      <c r="F6" s="27"/>
      <c r="G6" s="8"/>
    </row>
    <row r="7" spans="1:7" ht="17.399999999999999" x14ac:dyDescent="0.3">
      <c r="A7" s="8"/>
      <c r="B7" s="42" t="s">
        <v>420</v>
      </c>
      <c r="C7" s="8"/>
      <c r="D7" s="8"/>
      <c r="E7" s="8"/>
      <c r="F7" s="8"/>
      <c r="G7" s="158" t="s">
        <v>449</v>
      </c>
    </row>
    <row r="8" spans="1:7" ht="15" x14ac:dyDescent="0.25">
      <c r="A8" s="8"/>
      <c r="B8" s="27"/>
      <c r="C8" s="8"/>
      <c r="D8" s="8"/>
      <c r="E8" s="8"/>
      <c r="F8" s="8"/>
      <c r="G8" s="158" t="s">
        <v>450</v>
      </c>
    </row>
    <row r="9" spans="1:7" ht="15" x14ac:dyDescent="0.25">
      <c r="A9" s="32"/>
      <c r="B9" s="28" t="s">
        <v>324</v>
      </c>
      <c r="C9" s="10"/>
      <c r="D9" s="10"/>
      <c r="E9" s="10"/>
      <c r="F9" s="41"/>
      <c r="G9" s="129" t="s">
        <v>451</v>
      </c>
    </row>
    <row r="10" spans="1:7" ht="20.399999999999999" customHeight="1" x14ac:dyDescent="0.3">
      <c r="A10" s="126" t="s">
        <v>1</v>
      </c>
      <c r="B10" s="43" t="s">
        <v>331</v>
      </c>
      <c r="C10" s="43" t="s">
        <v>332</v>
      </c>
      <c r="D10" s="43" t="s">
        <v>333</v>
      </c>
      <c r="E10" s="43" t="s">
        <v>334</v>
      </c>
      <c r="F10" s="43" t="s">
        <v>521</v>
      </c>
      <c r="G10" s="43" t="s">
        <v>335</v>
      </c>
    </row>
    <row r="11" spans="1:7" ht="7.5" customHeight="1" x14ac:dyDescent="0.25">
      <c r="A11" s="32"/>
      <c r="B11" s="71"/>
      <c r="C11" s="71"/>
      <c r="D11" s="71"/>
      <c r="E11" s="71"/>
      <c r="F11" s="71"/>
      <c r="G11" s="71"/>
    </row>
    <row r="12" spans="1:7" ht="15" hidden="1" x14ac:dyDescent="0.25">
      <c r="A12" s="22"/>
      <c r="B12" s="38"/>
      <c r="C12" s="38"/>
      <c r="D12" s="38"/>
      <c r="E12" s="38"/>
      <c r="F12" s="38"/>
      <c r="G12" s="38"/>
    </row>
    <row r="13" spans="1:7" ht="15" x14ac:dyDescent="0.25">
      <c r="A13" s="22">
        <v>18628</v>
      </c>
      <c r="B13" s="138" t="s">
        <v>6</v>
      </c>
      <c r="C13" s="138" t="s">
        <v>6</v>
      </c>
      <c r="D13" s="138" t="s">
        <v>6</v>
      </c>
      <c r="E13" s="138" t="s">
        <v>6</v>
      </c>
      <c r="F13" s="138">
        <v>5.32</v>
      </c>
      <c r="G13" s="138" t="s">
        <v>6</v>
      </c>
    </row>
    <row r="14" spans="1:7" ht="15" x14ac:dyDescent="0.25">
      <c r="A14" s="22">
        <v>18993</v>
      </c>
      <c r="B14" s="138" t="s">
        <v>6</v>
      </c>
      <c r="C14" s="134" t="s">
        <v>6</v>
      </c>
      <c r="D14" s="138" t="s">
        <v>6</v>
      </c>
      <c r="E14" s="134" t="s">
        <v>6</v>
      </c>
      <c r="F14" s="138">
        <v>3.33</v>
      </c>
      <c r="G14" s="134" t="s">
        <v>6</v>
      </c>
    </row>
    <row r="15" spans="1:7" ht="15" x14ac:dyDescent="0.25">
      <c r="A15" s="22">
        <v>19359</v>
      </c>
      <c r="B15" s="138" t="s">
        <v>6</v>
      </c>
      <c r="C15" s="134" t="s">
        <v>6</v>
      </c>
      <c r="D15" s="138" t="s">
        <v>6</v>
      </c>
      <c r="E15" s="134" t="s">
        <v>6</v>
      </c>
      <c r="F15" s="138">
        <v>3.03</v>
      </c>
      <c r="G15" s="134" t="s">
        <v>6</v>
      </c>
    </row>
    <row r="16" spans="1:7" ht="15" x14ac:dyDescent="0.25">
      <c r="A16" s="22">
        <v>19724</v>
      </c>
      <c r="B16" s="138" t="s">
        <v>6</v>
      </c>
      <c r="C16" s="134" t="s">
        <v>6</v>
      </c>
      <c r="D16" s="138" t="s">
        <v>6</v>
      </c>
      <c r="E16" s="134" t="s">
        <v>6</v>
      </c>
      <c r="F16" s="138">
        <v>2.93</v>
      </c>
      <c r="G16" s="134">
        <v>1.85</v>
      </c>
    </row>
    <row r="17" spans="1:7" ht="15" x14ac:dyDescent="0.25">
      <c r="A17" s="22">
        <v>20089</v>
      </c>
      <c r="B17" s="138" t="s">
        <v>6</v>
      </c>
      <c r="C17" s="134" t="s">
        <v>6</v>
      </c>
      <c r="D17" s="138" t="s">
        <v>6</v>
      </c>
      <c r="E17" s="134" t="s">
        <v>6</v>
      </c>
      <c r="F17" s="138">
        <v>5.55</v>
      </c>
      <c r="G17" s="134">
        <v>2.25</v>
      </c>
    </row>
    <row r="18" spans="1:7" ht="21" customHeight="1" x14ac:dyDescent="0.25">
      <c r="A18" s="22">
        <v>20454</v>
      </c>
      <c r="B18" s="138" t="s">
        <v>6</v>
      </c>
      <c r="C18" s="134" t="s">
        <v>6</v>
      </c>
      <c r="D18" s="138" t="s">
        <v>6</v>
      </c>
      <c r="E18" s="134" t="s">
        <v>6</v>
      </c>
      <c r="F18" s="138">
        <v>4.38</v>
      </c>
      <c r="G18" s="134">
        <v>2.5099999999999998</v>
      </c>
    </row>
    <row r="19" spans="1:7" ht="15" x14ac:dyDescent="0.25">
      <c r="A19" s="22">
        <v>20820</v>
      </c>
      <c r="B19" s="138" t="s">
        <v>6</v>
      </c>
      <c r="C19" s="134" t="s">
        <v>6</v>
      </c>
      <c r="D19" s="138" t="s">
        <v>6</v>
      </c>
      <c r="E19" s="134" t="s">
        <v>6</v>
      </c>
      <c r="F19" s="138">
        <v>4.1399999999999997</v>
      </c>
      <c r="G19" s="134">
        <v>2.29</v>
      </c>
    </row>
    <row r="20" spans="1:7" ht="15" x14ac:dyDescent="0.25">
      <c r="A20" s="22">
        <v>21185</v>
      </c>
      <c r="B20" s="138" t="s">
        <v>6</v>
      </c>
      <c r="C20" s="134" t="s">
        <v>6</v>
      </c>
      <c r="D20" s="138" t="s">
        <v>6</v>
      </c>
      <c r="E20" s="134" t="s">
        <v>6</v>
      </c>
      <c r="F20" s="138">
        <v>4.26</v>
      </c>
      <c r="G20" s="134">
        <v>1.93</v>
      </c>
    </row>
    <row r="21" spans="1:7" ht="15" x14ac:dyDescent="0.25">
      <c r="A21" s="22">
        <v>21550</v>
      </c>
      <c r="B21" s="138" t="s">
        <v>6</v>
      </c>
      <c r="C21" s="134" t="s">
        <v>6</v>
      </c>
      <c r="D21" s="138" t="s">
        <v>6</v>
      </c>
      <c r="E21" s="134" t="s">
        <v>6</v>
      </c>
      <c r="F21" s="138">
        <v>6.8</v>
      </c>
      <c r="G21" s="134">
        <v>2.04</v>
      </c>
    </row>
    <row r="22" spans="1:7" ht="15" x14ac:dyDescent="0.25">
      <c r="A22" s="22">
        <v>21915</v>
      </c>
      <c r="B22" s="138" t="s">
        <v>6</v>
      </c>
      <c r="C22" s="134" t="s">
        <v>6</v>
      </c>
      <c r="D22" s="138" t="s">
        <v>6</v>
      </c>
      <c r="E22" s="134" t="s">
        <v>6</v>
      </c>
      <c r="F22" s="138">
        <v>5.48</v>
      </c>
      <c r="G22" s="134">
        <v>2.23</v>
      </c>
    </row>
    <row r="23" spans="1:7" ht="21" customHeight="1" x14ac:dyDescent="0.25">
      <c r="A23" s="22">
        <v>22281</v>
      </c>
      <c r="B23" s="138" t="s">
        <v>6</v>
      </c>
      <c r="C23" s="134" t="s">
        <v>6</v>
      </c>
      <c r="D23" s="138" t="s">
        <v>6</v>
      </c>
      <c r="E23" s="134" t="s">
        <v>6</v>
      </c>
      <c r="F23" s="138">
        <v>5.51</v>
      </c>
      <c r="G23" s="134">
        <v>1.63</v>
      </c>
    </row>
    <row r="24" spans="1:7" ht="15" x14ac:dyDescent="0.25">
      <c r="A24" s="22">
        <v>22646</v>
      </c>
      <c r="B24" s="138" t="s">
        <v>6</v>
      </c>
      <c r="C24" s="134" t="s">
        <v>6</v>
      </c>
      <c r="D24" s="138" t="s">
        <v>6</v>
      </c>
      <c r="E24" s="134" t="s">
        <v>6</v>
      </c>
      <c r="F24" s="138">
        <v>6.68</v>
      </c>
      <c r="G24" s="134">
        <v>1.43</v>
      </c>
    </row>
    <row r="25" spans="1:7" ht="15" x14ac:dyDescent="0.25">
      <c r="A25" s="22">
        <v>23011</v>
      </c>
      <c r="B25" s="138" t="s">
        <v>6</v>
      </c>
      <c r="C25" s="134" t="s">
        <v>6</v>
      </c>
      <c r="D25" s="138" t="s">
        <v>6</v>
      </c>
      <c r="E25" s="134" t="s">
        <v>6</v>
      </c>
      <c r="F25" s="138">
        <v>5.54</v>
      </c>
      <c r="G25" s="134">
        <v>1.28</v>
      </c>
    </row>
    <row r="26" spans="1:7" ht="15" x14ac:dyDescent="0.25">
      <c r="A26" s="22">
        <v>23376</v>
      </c>
      <c r="B26" s="138" t="s">
        <v>6</v>
      </c>
      <c r="C26" s="134" t="s">
        <v>6</v>
      </c>
      <c r="D26" s="138" t="s">
        <v>6</v>
      </c>
      <c r="E26" s="134" t="s">
        <v>6</v>
      </c>
      <c r="F26" s="138">
        <v>5.67</v>
      </c>
      <c r="G26" s="134">
        <v>1.28</v>
      </c>
    </row>
    <row r="27" spans="1:7" ht="15" x14ac:dyDescent="0.25">
      <c r="A27" s="22">
        <v>23742</v>
      </c>
      <c r="B27" s="138" t="s">
        <v>6</v>
      </c>
      <c r="C27" s="134" t="s">
        <v>6</v>
      </c>
      <c r="D27" s="138" t="s">
        <v>6</v>
      </c>
      <c r="E27" s="134" t="s">
        <v>6</v>
      </c>
      <c r="F27" s="138">
        <v>5.19</v>
      </c>
      <c r="G27" s="134">
        <v>1.18</v>
      </c>
    </row>
    <row r="28" spans="1:7" ht="21" customHeight="1" x14ac:dyDescent="0.25">
      <c r="A28" s="22">
        <v>24107</v>
      </c>
      <c r="B28" s="138" t="s">
        <v>6</v>
      </c>
      <c r="C28" s="134" t="s">
        <v>6</v>
      </c>
      <c r="D28" s="138" t="s">
        <v>6</v>
      </c>
      <c r="E28" s="134" t="s">
        <v>6</v>
      </c>
      <c r="F28" s="138">
        <v>4.5199999999999996</v>
      </c>
      <c r="G28" s="134">
        <v>1.22</v>
      </c>
    </row>
    <row r="29" spans="1:7" ht="15" x14ac:dyDescent="0.25">
      <c r="A29" s="22">
        <v>24472</v>
      </c>
      <c r="B29" s="138" t="s">
        <v>6</v>
      </c>
      <c r="C29" s="134" t="s">
        <v>6</v>
      </c>
      <c r="D29" s="138" t="s">
        <v>6</v>
      </c>
      <c r="E29" s="134" t="s">
        <v>6</v>
      </c>
      <c r="F29" s="138">
        <v>3.78</v>
      </c>
      <c r="G29" s="134">
        <v>1.31</v>
      </c>
    </row>
    <row r="30" spans="1:7" ht="15" x14ac:dyDescent="0.25">
      <c r="A30" s="22">
        <v>24837</v>
      </c>
      <c r="B30" s="138" t="s">
        <v>6</v>
      </c>
      <c r="C30" s="134" t="s">
        <v>6</v>
      </c>
      <c r="D30" s="138" t="s">
        <v>6</v>
      </c>
      <c r="E30" s="134" t="s">
        <v>6</v>
      </c>
      <c r="F30" s="138">
        <v>3.84</v>
      </c>
      <c r="G30" s="134">
        <v>1.26</v>
      </c>
    </row>
    <row r="31" spans="1:7" ht="15" x14ac:dyDescent="0.25">
      <c r="A31" s="22">
        <v>25203</v>
      </c>
      <c r="B31" s="138" t="s">
        <v>6</v>
      </c>
      <c r="C31" s="134" t="s">
        <v>6</v>
      </c>
      <c r="D31" s="138" t="s">
        <v>6</v>
      </c>
      <c r="E31" s="134" t="s">
        <v>6</v>
      </c>
      <c r="F31" s="138">
        <v>3.58</v>
      </c>
      <c r="G31" s="134">
        <v>1.18</v>
      </c>
    </row>
    <row r="32" spans="1:7" ht="15" x14ac:dyDescent="0.25">
      <c r="A32" s="22">
        <v>25568</v>
      </c>
      <c r="B32" s="138" t="s">
        <v>6</v>
      </c>
      <c r="C32" s="134" t="s">
        <v>6</v>
      </c>
      <c r="D32" s="138" t="s">
        <v>6</v>
      </c>
      <c r="E32" s="134" t="s">
        <v>6</v>
      </c>
      <c r="F32" s="138">
        <v>3.51</v>
      </c>
      <c r="G32" s="134">
        <v>1.1299999999999999</v>
      </c>
    </row>
    <row r="33" spans="1:7" ht="21" customHeight="1" x14ac:dyDescent="0.25">
      <c r="A33" s="22">
        <v>25933</v>
      </c>
      <c r="B33" s="138" t="s">
        <v>6</v>
      </c>
      <c r="C33" s="134" t="s">
        <v>6</v>
      </c>
      <c r="D33" s="138" t="s">
        <v>6</v>
      </c>
      <c r="E33" s="134" t="s">
        <v>6</v>
      </c>
      <c r="F33" s="138">
        <v>4.93</v>
      </c>
      <c r="G33" s="134">
        <v>1.1499999999999999</v>
      </c>
    </row>
    <row r="34" spans="1:7" ht="15" x14ac:dyDescent="0.25">
      <c r="A34" s="22">
        <v>26298</v>
      </c>
      <c r="B34" s="138" t="s">
        <v>6</v>
      </c>
      <c r="C34" s="134" t="s">
        <v>6</v>
      </c>
      <c r="D34" s="138" t="s">
        <v>6</v>
      </c>
      <c r="E34" s="134">
        <v>4.13</v>
      </c>
      <c r="F34" s="138">
        <v>5.96</v>
      </c>
      <c r="G34" s="134">
        <v>1.22</v>
      </c>
    </row>
    <row r="35" spans="1:7" ht="15" x14ac:dyDescent="0.25">
      <c r="A35" s="22">
        <v>26664</v>
      </c>
      <c r="B35" s="138" t="s">
        <v>6</v>
      </c>
      <c r="C35" s="134" t="s">
        <v>6</v>
      </c>
      <c r="D35" s="138" t="s">
        <v>6</v>
      </c>
      <c r="E35" s="134">
        <v>4.3499999999999996</v>
      </c>
      <c r="F35" s="138">
        <v>5.62</v>
      </c>
      <c r="G35" s="134">
        <v>1.42</v>
      </c>
    </row>
    <row r="36" spans="1:7" ht="15" x14ac:dyDescent="0.25">
      <c r="A36" s="22">
        <v>27029</v>
      </c>
      <c r="B36" s="138" t="s">
        <v>6</v>
      </c>
      <c r="C36" s="134" t="s">
        <v>6</v>
      </c>
      <c r="D36" s="138" t="s">
        <v>6</v>
      </c>
      <c r="E36" s="134">
        <v>3.65</v>
      </c>
      <c r="F36" s="138">
        <v>4.8899999999999997</v>
      </c>
      <c r="G36" s="134">
        <v>1.27</v>
      </c>
    </row>
    <row r="37" spans="1:7" ht="15" x14ac:dyDescent="0.25">
      <c r="A37" s="22">
        <v>27394</v>
      </c>
      <c r="B37" s="138" t="s">
        <v>6</v>
      </c>
      <c r="C37" s="134" t="s">
        <v>6</v>
      </c>
      <c r="D37" s="138" t="s">
        <v>6</v>
      </c>
      <c r="E37" s="134">
        <v>3.65</v>
      </c>
      <c r="F37" s="138">
        <v>5.59</v>
      </c>
      <c r="G37" s="134">
        <v>1.38</v>
      </c>
    </row>
    <row r="38" spans="1:7" ht="21" customHeight="1" x14ac:dyDescent="0.25">
      <c r="A38" s="22">
        <v>27759</v>
      </c>
      <c r="B38" s="138" t="s">
        <v>6</v>
      </c>
      <c r="C38" s="134" t="s">
        <v>6</v>
      </c>
      <c r="D38" s="138" t="s">
        <v>6</v>
      </c>
      <c r="E38" s="134">
        <v>4.5</v>
      </c>
      <c r="F38" s="138">
        <v>8.4700000000000006</v>
      </c>
      <c r="G38" s="134">
        <v>1.89</v>
      </c>
    </row>
    <row r="39" spans="1:7" ht="15" x14ac:dyDescent="0.25">
      <c r="A39" s="22">
        <v>28125</v>
      </c>
      <c r="B39" s="138" t="s">
        <v>6</v>
      </c>
      <c r="C39" s="134" t="s">
        <v>6</v>
      </c>
      <c r="D39" s="138" t="s">
        <v>6</v>
      </c>
      <c r="E39" s="134">
        <v>5.43</v>
      </c>
      <c r="F39" s="138">
        <v>7.72</v>
      </c>
      <c r="G39" s="134">
        <v>2.0099999999999998</v>
      </c>
    </row>
    <row r="40" spans="1:7" ht="15" x14ac:dyDescent="0.25">
      <c r="A40" s="22">
        <v>28490</v>
      </c>
      <c r="B40" s="138" t="s">
        <v>6</v>
      </c>
      <c r="C40" s="134" t="s">
        <v>6</v>
      </c>
      <c r="D40" s="138" t="s">
        <v>6</v>
      </c>
      <c r="E40" s="134">
        <v>5.6</v>
      </c>
      <c r="F40" s="138">
        <v>7.07</v>
      </c>
      <c r="G40" s="134">
        <v>2.0299999999999998</v>
      </c>
    </row>
    <row r="41" spans="1:7" ht="15" x14ac:dyDescent="0.25">
      <c r="A41" s="22">
        <v>28855</v>
      </c>
      <c r="B41" s="138" t="s">
        <v>6</v>
      </c>
      <c r="C41" s="134" t="s">
        <v>6</v>
      </c>
      <c r="D41" s="138" t="s">
        <v>6</v>
      </c>
      <c r="E41" s="134">
        <v>5.53</v>
      </c>
      <c r="F41" s="138">
        <v>6.07</v>
      </c>
      <c r="G41" s="134">
        <v>2.2400000000000002</v>
      </c>
    </row>
    <row r="42" spans="1:7" ht="15" x14ac:dyDescent="0.25">
      <c r="A42" s="22">
        <v>29220</v>
      </c>
      <c r="B42" s="138" t="s">
        <v>6</v>
      </c>
      <c r="C42" s="134" t="s">
        <v>6</v>
      </c>
      <c r="D42" s="138" t="s">
        <v>6</v>
      </c>
      <c r="E42" s="134">
        <v>5.4</v>
      </c>
      <c r="F42" s="138">
        <v>5.83</v>
      </c>
      <c r="G42" s="134">
        <v>2.08</v>
      </c>
    </row>
    <row r="43" spans="1:7" ht="21" customHeight="1" x14ac:dyDescent="0.25">
      <c r="A43" s="22">
        <v>29586</v>
      </c>
      <c r="B43" s="138" t="s">
        <v>6</v>
      </c>
      <c r="C43" s="134" t="s">
        <v>6</v>
      </c>
      <c r="D43" s="138" t="s">
        <v>6</v>
      </c>
      <c r="E43" s="134">
        <v>6.8</v>
      </c>
      <c r="F43" s="138">
        <v>7.14</v>
      </c>
      <c r="G43" s="134">
        <v>2.0099999999999998</v>
      </c>
    </row>
    <row r="44" spans="1:7" ht="15" x14ac:dyDescent="0.25">
      <c r="A44" s="22">
        <v>29951</v>
      </c>
      <c r="B44" s="138" t="s">
        <v>6</v>
      </c>
      <c r="C44" s="134" t="s">
        <v>6</v>
      </c>
      <c r="D44" s="138" t="s">
        <v>6</v>
      </c>
      <c r="E44" s="134">
        <v>9.65</v>
      </c>
      <c r="F44" s="138">
        <v>7.6</v>
      </c>
      <c r="G44" s="134">
        <v>2.21</v>
      </c>
    </row>
    <row r="45" spans="1:7" ht="15" x14ac:dyDescent="0.25">
      <c r="A45" s="22">
        <v>30316</v>
      </c>
      <c r="B45" s="138" t="s">
        <v>6</v>
      </c>
      <c r="C45" s="134" t="s">
        <v>6</v>
      </c>
      <c r="D45" s="138" t="s">
        <v>6</v>
      </c>
      <c r="E45" s="134">
        <v>10.73</v>
      </c>
      <c r="F45" s="138">
        <v>9.7100000000000009</v>
      </c>
      <c r="G45" s="134">
        <v>2.35</v>
      </c>
    </row>
    <row r="46" spans="1:7" ht="15" x14ac:dyDescent="0.25">
      <c r="A46" s="22">
        <v>30681</v>
      </c>
      <c r="B46" s="138" t="s">
        <v>6</v>
      </c>
      <c r="C46" s="134" t="s">
        <v>6</v>
      </c>
      <c r="D46" s="138" t="s">
        <v>6</v>
      </c>
      <c r="E46" s="134">
        <v>11.48</v>
      </c>
      <c r="F46" s="138">
        <v>9.6199999999999992</v>
      </c>
      <c r="G46" s="134">
        <v>2.66</v>
      </c>
    </row>
    <row r="47" spans="1:7" ht="15" x14ac:dyDescent="0.25">
      <c r="A47" s="22">
        <v>31047</v>
      </c>
      <c r="B47" s="138" t="s">
        <v>6</v>
      </c>
      <c r="C47" s="134" t="s">
        <v>6</v>
      </c>
      <c r="D47" s="138" t="s">
        <v>6</v>
      </c>
      <c r="E47" s="134">
        <v>11.75</v>
      </c>
      <c r="F47" s="138">
        <v>7.53</v>
      </c>
      <c r="G47" s="134">
        <v>2.71</v>
      </c>
    </row>
    <row r="48" spans="1:7" ht="21" customHeight="1" x14ac:dyDescent="0.25">
      <c r="A48" s="22">
        <v>31412</v>
      </c>
      <c r="B48" s="138" t="s">
        <v>6</v>
      </c>
      <c r="C48" s="134" t="s">
        <v>6</v>
      </c>
      <c r="D48" s="138" t="s">
        <v>6</v>
      </c>
      <c r="E48" s="134">
        <v>11.38</v>
      </c>
      <c r="F48" s="138">
        <v>7.19</v>
      </c>
      <c r="G48" s="134">
        <v>2.62</v>
      </c>
    </row>
    <row r="49" spans="1:7" ht="15" x14ac:dyDescent="0.25">
      <c r="A49" s="22">
        <v>31777</v>
      </c>
      <c r="B49" s="138" t="s">
        <v>6</v>
      </c>
      <c r="C49" s="134" t="s">
        <v>6</v>
      </c>
      <c r="D49" s="138" t="s">
        <v>6</v>
      </c>
      <c r="E49" s="134">
        <v>11.33</v>
      </c>
      <c r="F49" s="138">
        <v>6.99</v>
      </c>
      <c r="G49" s="134">
        <v>2.76</v>
      </c>
    </row>
    <row r="50" spans="1:7" ht="15" x14ac:dyDescent="0.25">
      <c r="A50" s="22">
        <v>32142</v>
      </c>
      <c r="B50" s="138" t="s">
        <v>6</v>
      </c>
      <c r="C50" s="134" t="s">
        <v>6</v>
      </c>
      <c r="D50" s="138" t="s">
        <v>6</v>
      </c>
      <c r="E50" s="134">
        <v>10.43</v>
      </c>
      <c r="F50" s="138">
        <v>6.19</v>
      </c>
      <c r="G50" s="134">
        <v>2.85</v>
      </c>
    </row>
    <row r="51" spans="1:7" ht="15" x14ac:dyDescent="0.25">
      <c r="A51" s="22">
        <v>32508</v>
      </c>
      <c r="B51" s="138" t="s">
        <v>6</v>
      </c>
      <c r="C51" s="134" t="s">
        <v>6</v>
      </c>
      <c r="D51" s="138" t="s">
        <v>6</v>
      </c>
      <c r="E51" s="134">
        <v>8.57</v>
      </c>
      <c r="F51" s="138">
        <v>5.49</v>
      </c>
      <c r="G51" s="134">
        <v>2.5299999999999998</v>
      </c>
    </row>
    <row r="52" spans="1:7" ht="15" x14ac:dyDescent="0.25">
      <c r="A52" s="22">
        <v>32873</v>
      </c>
      <c r="B52" s="138" t="s">
        <v>6</v>
      </c>
      <c r="C52" s="134" t="s">
        <v>6</v>
      </c>
      <c r="D52" s="138" t="s">
        <v>6</v>
      </c>
      <c r="E52" s="134">
        <v>7.23</v>
      </c>
      <c r="F52" s="138">
        <v>5.27</v>
      </c>
      <c r="G52" s="134">
        <v>2.27</v>
      </c>
    </row>
    <row r="53" spans="1:7" ht="21" customHeight="1" x14ac:dyDescent="0.25">
      <c r="A53" s="22">
        <v>33238</v>
      </c>
      <c r="B53" s="138" t="s">
        <v>6</v>
      </c>
      <c r="C53" s="134" t="s">
        <v>6</v>
      </c>
      <c r="D53" s="138" t="s">
        <v>6</v>
      </c>
      <c r="E53" s="134">
        <v>7.1</v>
      </c>
      <c r="F53" s="138">
        <v>5.62</v>
      </c>
      <c r="G53" s="134">
        <v>2.11</v>
      </c>
    </row>
    <row r="54" spans="1:7" ht="15" x14ac:dyDescent="0.25">
      <c r="A54" s="22">
        <v>33603</v>
      </c>
      <c r="B54" s="138" t="s">
        <v>6</v>
      </c>
      <c r="C54" s="134" t="s">
        <v>6</v>
      </c>
      <c r="D54" s="138" t="s">
        <v>6</v>
      </c>
      <c r="E54" s="134">
        <v>8.85</v>
      </c>
      <c r="F54" s="138">
        <v>6.82</v>
      </c>
      <c r="G54" s="134">
        <v>2.1</v>
      </c>
    </row>
    <row r="55" spans="1:7" ht="15" x14ac:dyDescent="0.25">
      <c r="A55" s="22">
        <v>33969</v>
      </c>
      <c r="B55" s="138" t="s">
        <v>6</v>
      </c>
      <c r="C55" s="134">
        <v>10.18</v>
      </c>
      <c r="D55" s="138" t="s">
        <v>6</v>
      </c>
      <c r="E55" s="134">
        <v>9.9499999999999993</v>
      </c>
      <c r="F55" s="138">
        <v>7.51</v>
      </c>
      <c r="G55" s="134">
        <v>2.15</v>
      </c>
    </row>
    <row r="56" spans="1:7" ht="15" x14ac:dyDescent="0.25">
      <c r="A56" s="22">
        <v>34334</v>
      </c>
      <c r="B56" s="138" t="s">
        <v>6</v>
      </c>
      <c r="C56" s="134">
        <v>11.35</v>
      </c>
      <c r="D56" s="138" t="s">
        <v>6</v>
      </c>
      <c r="E56" s="134">
        <v>10.38</v>
      </c>
      <c r="F56" s="138">
        <v>6.9</v>
      </c>
      <c r="G56" s="134">
        <v>2.5</v>
      </c>
    </row>
    <row r="57" spans="1:7" ht="15" x14ac:dyDescent="0.25">
      <c r="A57" s="22">
        <v>34699</v>
      </c>
      <c r="B57" s="138" t="s">
        <v>6</v>
      </c>
      <c r="C57" s="134">
        <v>11.85</v>
      </c>
      <c r="D57" s="138" t="s">
        <v>6</v>
      </c>
      <c r="E57" s="134">
        <v>9.5</v>
      </c>
      <c r="F57" s="138">
        <v>6.08</v>
      </c>
      <c r="G57" s="134">
        <v>2.89</v>
      </c>
    </row>
    <row r="58" spans="1:7" ht="21" customHeight="1" x14ac:dyDescent="0.25">
      <c r="A58" s="22">
        <v>35064</v>
      </c>
      <c r="B58" s="138" t="s">
        <v>6</v>
      </c>
      <c r="C58" s="134">
        <v>11.5</v>
      </c>
      <c r="D58" s="138" t="s">
        <v>6</v>
      </c>
      <c r="E58" s="134">
        <v>8.6300000000000008</v>
      </c>
      <c r="F58" s="138">
        <v>5.61</v>
      </c>
      <c r="G58" s="134">
        <v>3.15</v>
      </c>
    </row>
    <row r="59" spans="1:7" ht="15" x14ac:dyDescent="0.25">
      <c r="A59" s="22">
        <v>35430</v>
      </c>
      <c r="B59" s="138" t="s">
        <v>6</v>
      </c>
      <c r="C59" s="134">
        <v>12.03</v>
      </c>
      <c r="D59" s="138" t="s">
        <v>6</v>
      </c>
      <c r="E59" s="134">
        <v>8.1</v>
      </c>
      <c r="F59" s="138">
        <v>5.42</v>
      </c>
      <c r="G59" s="134">
        <v>3.35</v>
      </c>
    </row>
    <row r="60" spans="1:7" ht="15" x14ac:dyDescent="0.25">
      <c r="A60" s="22">
        <v>35795</v>
      </c>
      <c r="B60" s="138" t="s">
        <v>6</v>
      </c>
      <c r="C60" s="134">
        <v>11.97</v>
      </c>
      <c r="D60" s="138" t="s">
        <v>6</v>
      </c>
      <c r="E60" s="134">
        <v>6.95</v>
      </c>
      <c r="F60" s="138">
        <v>4.95</v>
      </c>
      <c r="G60" s="134">
        <v>3.4</v>
      </c>
    </row>
    <row r="61" spans="1:7" ht="15" x14ac:dyDescent="0.25">
      <c r="A61" s="22">
        <v>36160</v>
      </c>
      <c r="B61" s="138" t="s">
        <v>6</v>
      </c>
      <c r="C61" s="134">
        <v>11.63</v>
      </c>
      <c r="D61" s="138" t="s">
        <v>6</v>
      </c>
      <c r="E61" s="134">
        <v>6.25</v>
      </c>
      <c r="F61" s="138">
        <v>4.51</v>
      </c>
      <c r="G61" s="134">
        <v>4.1100000000000003</v>
      </c>
    </row>
    <row r="62" spans="1:7" ht="15" x14ac:dyDescent="0.25">
      <c r="A62" s="22">
        <v>36525</v>
      </c>
      <c r="B62" s="138" t="s">
        <v>6</v>
      </c>
      <c r="C62" s="134">
        <v>10.9</v>
      </c>
      <c r="D62" s="138" t="s">
        <v>6</v>
      </c>
      <c r="E62" s="134">
        <v>5.98</v>
      </c>
      <c r="F62" s="138">
        <v>4.22</v>
      </c>
      <c r="G62" s="134">
        <v>4.68</v>
      </c>
    </row>
    <row r="63" spans="1:7" ht="21" customHeight="1" x14ac:dyDescent="0.25">
      <c r="A63" s="22">
        <v>36891</v>
      </c>
      <c r="B63" s="138" t="s">
        <v>6</v>
      </c>
      <c r="C63" s="134">
        <v>9.18</v>
      </c>
      <c r="D63" s="138">
        <v>9.1300000000000008</v>
      </c>
      <c r="E63" s="134">
        <v>5.45</v>
      </c>
      <c r="F63" s="138">
        <v>3.99</v>
      </c>
      <c r="G63" s="134">
        <v>4.72</v>
      </c>
    </row>
    <row r="64" spans="1:7" ht="15" x14ac:dyDescent="0.25">
      <c r="A64" s="22">
        <v>37256</v>
      </c>
      <c r="B64" s="138" t="s">
        <v>6</v>
      </c>
      <c r="C64" s="134">
        <v>8.25</v>
      </c>
      <c r="D64" s="138">
        <v>8.6300000000000008</v>
      </c>
      <c r="E64" s="134">
        <v>5.0999999999999996</v>
      </c>
      <c r="F64" s="138">
        <v>4.7300000000000004</v>
      </c>
      <c r="G64" s="134">
        <v>5.03</v>
      </c>
    </row>
    <row r="65" spans="1:7" ht="15" x14ac:dyDescent="0.25">
      <c r="A65" s="22">
        <v>37621</v>
      </c>
      <c r="B65" s="138" t="s">
        <v>6</v>
      </c>
      <c r="C65" s="134">
        <v>8.18</v>
      </c>
      <c r="D65" s="138">
        <v>8.9</v>
      </c>
      <c r="E65" s="134">
        <v>5.2</v>
      </c>
      <c r="F65" s="138">
        <v>5.78</v>
      </c>
      <c r="G65" s="134">
        <v>5.38</v>
      </c>
    </row>
    <row r="66" spans="1:7" ht="15" x14ac:dyDescent="0.25">
      <c r="A66" s="22">
        <v>37986</v>
      </c>
      <c r="B66" s="138" t="s">
        <v>6</v>
      </c>
      <c r="C66" s="134">
        <v>8.1300000000000008</v>
      </c>
      <c r="D66" s="138">
        <v>9.3000000000000007</v>
      </c>
      <c r="E66" s="134">
        <v>5</v>
      </c>
      <c r="F66" s="138">
        <v>5.99</v>
      </c>
      <c r="G66" s="134">
        <v>5.26</v>
      </c>
    </row>
    <row r="67" spans="1:7" ht="15" x14ac:dyDescent="0.25">
      <c r="A67" s="22">
        <v>38352</v>
      </c>
      <c r="B67" s="138" t="s">
        <v>6</v>
      </c>
      <c r="C67" s="134">
        <v>8.48</v>
      </c>
      <c r="D67" s="138">
        <v>9.5</v>
      </c>
      <c r="E67" s="134">
        <v>4.75</v>
      </c>
      <c r="F67" s="138">
        <v>5.53</v>
      </c>
      <c r="G67" s="134">
        <v>4.72</v>
      </c>
    </row>
    <row r="68" spans="1:7" ht="21" customHeight="1" x14ac:dyDescent="0.25">
      <c r="A68" s="22">
        <v>38717</v>
      </c>
      <c r="B68" s="138" t="s">
        <v>6</v>
      </c>
      <c r="C68" s="134">
        <v>8.5</v>
      </c>
      <c r="D68" s="138">
        <v>9.3000000000000007</v>
      </c>
      <c r="E68" s="134">
        <v>4.83</v>
      </c>
      <c r="F68" s="138">
        <v>5.07</v>
      </c>
      <c r="G68" s="134">
        <v>4.43</v>
      </c>
    </row>
    <row r="69" spans="1:7" ht="15" x14ac:dyDescent="0.25">
      <c r="A69" s="22">
        <v>39082</v>
      </c>
      <c r="B69" s="138" t="s">
        <v>6</v>
      </c>
      <c r="C69" s="134">
        <v>8.4499999999999993</v>
      </c>
      <c r="D69" s="138">
        <v>8.5500000000000007</v>
      </c>
      <c r="E69" s="134">
        <v>5.43</v>
      </c>
      <c r="F69" s="138">
        <v>4.62</v>
      </c>
      <c r="G69" s="134">
        <v>4.1399999999999997</v>
      </c>
    </row>
    <row r="70" spans="1:7" ht="15" x14ac:dyDescent="0.25">
      <c r="A70" s="22">
        <v>39447</v>
      </c>
      <c r="B70" s="138">
        <v>8.5399999999999991</v>
      </c>
      <c r="C70" s="134">
        <v>7.65</v>
      </c>
      <c r="D70" s="138">
        <v>7.63</v>
      </c>
      <c r="E70" s="134">
        <v>5.35</v>
      </c>
      <c r="F70" s="138">
        <v>4.62</v>
      </c>
      <c r="G70" s="134">
        <v>3.84</v>
      </c>
    </row>
    <row r="71" spans="1:7" ht="15" x14ac:dyDescent="0.25">
      <c r="A71" s="22">
        <v>39813</v>
      </c>
      <c r="B71" s="138">
        <v>7.43</v>
      </c>
      <c r="C71" s="134">
        <v>7.08</v>
      </c>
      <c r="D71" s="138">
        <v>7.6</v>
      </c>
      <c r="E71" s="134">
        <v>5.73</v>
      </c>
      <c r="F71" s="138">
        <v>5.78</v>
      </c>
      <c r="G71" s="134">
        <v>3.99</v>
      </c>
    </row>
    <row r="72" spans="1:7" ht="15" x14ac:dyDescent="0.25">
      <c r="A72" s="22">
        <v>40178</v>
      </c>
      <c r="B72" s="138">
        <v>7.34</v>
      </c>
      <c r="C72" s="134">
        <v>8.73</v>
      </c>
      <c r="D72" s="138">
        <v>9.65</v>
      </c>
      <c r="E72" s="134">
        <v>7.63</v>
      </c>
      <c r="F72" s="138">
        <v>9.27</v>
      </c>
      <c r="G72" s="134">
        <v>5.07</v>
      </c>
    </row>
    <row r="73" spans="1:7" ht="21" customHeight="1" x14ac:dyDescent="0.25">
      <c r="A73" s="22">
        <v>40543</v>
      </c>
      <c r="B73" s="138">
        <v>6.58</v>
      </c>
      <c r="C73" s="134">
        <v>8.85</v>
      </c>
      <c r="D73" s="138">
        <v>10.3</v>
      </c>
      <c r="E73" s="134">
        <v>7.9</v>
      </c>
      <c r="F73" s="138">
        <v>9.6199999999999992</v>
      </c>
      <c r="G73" s="134">
        <v>5.05</v>
      </c>
    </row>
    <row r="74" spans="1:7" ht="15" x14ac:dyDescent="0.25">
      <c r="A74" s="22">
        <v>40908</v>
      </c>
      <c r="B74" s="138">
        <v>5.53</v>
      </c>
      <c r="C74" s="134">
        <v>8.8000000000000007</v>
      </c>
      <c r="D74" s="138">
        <v>10.35</v>
      </c>
      <c r="E74" s="134">
        <v>8.1</v>
      </c>
      <c r="F74" s="138">
        <v>8.9499999999999993</v>
      </c>
      <c r="G74" s="134">
        <v>4.58</v>
      </c>
    </row>
    <row r="75" spans="1:7" ht="15" x14ac:dyDescent="0.25">
      <c r="A75" s="22">
        <v>41274</v>
      </c>
      <c r="B75" s="138">
        <v>5.08</v>
      </c>
      <c r="C75" s="134">
        <v>9.4</v>
      </c>
      <c r="D75" s="138">
        <v>11.55</v>
      </c>
      <c r="E75" s="134">
        <v>7.95</v>
      </c>
      <c r="F75" s="138">
        <v>8.07</v>
      </c>
      <c r="G75" s="134">
        <v>4.3499999999999996</v>
      </c>
    </row>
    <row r="76" spans="1:7" ht="15" x14ac:dyDescent="0.25">
      <c r="A76" s="22">
        <v>41639</v>
      </c>
      <c r="B76" s="138">
        <v>4.9400000000000004</v>
      </c>
      <c r="C76" s="134">
        <v>9.93</v>
      </c>
      <c r="D76" s="138">
        <v>12.2</v>
      </c>
      <c r="E76" s="134">
        <v>7.58</v>
      </c>
      <c r="F76" s="138">
        <v>7.38</v>
      </c>
      <c r="G76" s="134">
        <v>4.0199999999999996</v>
      </c>
    </row>
    <row r="77" spans="1:7" ht="15" x14ac:dyDescent="0.25">
      <c r="A77" s="22">
        <v>42004</v>
      </c>
      <c r="B77" s="138">
        <v>4.71</v>
      </c>
      <c r="C77" s="134">
        <v>9.9499999999999993</v>
      </c>
      <c r="D77" s="138">
        <v>11.75</v>
      </c>
      <c r="E77" s="134">
        <v>6.18</v>
      </c>
      <c r="F77" s="138">
        <v>6.17</v>
      </c>
      <c r="G77" s="134">
        <v>3.59</v>
      </c>
    </row>
    <row r="78" spans="1:7" ht="21" customHeight="1" x14ac:dyDescent="0.25">
      <c r="A78" s="22">
        <v>42369</v>
      </c>
      <c r="B78" s="138">
        <v>4.3600000000000003</v>
      </c>
      <c r="C78" s="134">
        <v>10.050000000000001</v>
      </c>
      <c r="D78" s="138">
        <v>10.98</v>
      </c>
      <c r="E78" s="134">
        <v>5.38</v>
      </c>
      <c r="F78" s="138">
        <v>5.29</v>
      </c>
      <c r="G78" s="134">
        <v>3.38</v>
      </c>
    </row>
    <row r="79" spans="1:7" ht="15" x14ac:dyDescent="0.25">
      <c r="A79" s="22">
        <v>42735</v>
      </c>
      <c r="B79" s="138">
        <v>3.9</v>
      </c>
      <c r="C79" s="134">
        <v>9.7799999999999994</v>
      </c>
      <c r="D79" s="138">
        <v>10.07</v>
      </c>
      <c r="E79" s="134">
        <v>4.88</v>
      </c>
      <c r="F79" s="138">
        <v>4.87</v>
      </c>
      <c r="G79" s="134">
        <v>3.12</v>
      </c>
    </row>
    <row r="80" spans="1:7" ht="15" x14ac:dyDescent="0.25">
      <c r="A80" s="22">
        <v>43100</v>
      </c>
      <c r="B80" s="138">
        <v>3.53</v>
      </c>
      <c r="C80" s="134">
        <v>9.1300000000000008</v>
      </c>
      <c r="D80" s="138">
        <v>9.07</v>
      </c>
      <c r="E80" s="134">
        <v>4.43</v>
      </c>
      <c r="F80" s="138">
        <v>4.3499999999999996</v>
      </c>
      <c r="G80" s="134">
        <v>2.81</v>
      </c>
    </row>
    <row r="81" spans="1:8" ht="15" x14ac:dyDescent="0.25">
      <c r="A81" s="22">
        <v>43465</v>
      </c>
      <c r="B81" s="138">
        <v>3.19</v>
      </c>
      <c r="C81" s="134">
        <v>8.73</v>
      </c>
      <c r="D81" s="138">
        <v>8.18</v>
      </c>
      <c r="E81" s="134">
        <v>4.08</v>
      </c>
      <c r="F81" s="138">
        <v>3.9</v>
      </c>
      <c r="G81" s="134">
        <v>2.44</v>
      </c>
    </row>
    <row r="82" spans="1:8" ht="15" x14ac:dyDescent="0.25">
      <c r="A82" s="22">
        <v>43830</v>
      </c>
      <c r="B82" s="138">
        <v>2.95</v>
      </c>
      <c r="C82" s="134">
        <v>8.15</v>
      </c>
      <c r="D82" s="138">
        <v>7.55</v>
      </c>
      <c r="E82" s="134">
        <v>3.83</v>
      </c>
      <c r="F82" s="138">
        <v>3.67</v>
      </c>
      <c r="G82" s="134">
        <v>2.35</v>
      </c>
    </row>
    <row r="83" spans="1:8" ht="21" customHeight="1" x14ac:dyDescent="0.25">
      <c r="A83" s="22">
        <v>44196</v>
      </c>
      <c r="B83" s="138">
        <v>3.62</v>
      </c>
      <c r="C83" s="134">
        <v>7.83</v>
      </c>
      <c r="D83" s="138">
        <v>7.95</v>
      </c>
      <c r="E83" s="134">
        <v>4.63</v>
      </c>
      <c r="F83" s="138">
        <v>8.09</v>
      </c>
      <c r="G83" s="134">
        <v>2.78</v>
      </c>
    </row>
    <row r="84" spans="1:8" ht="15" x14ac:dyDescent="0.25">
      <c r="A84" s="22">
        <v>44561</v>
      </c>
      <c r="B84" s="138">
        <v>3.6</v>
      </c>
      <c r="C84" s="134">
        <v>7.85</v>
      </c>
      <c r="D84" s="138">
        <v>7.73</v>
      </c>
      <c r="E84" s="134">
        <v>4.55</v>
      </c>
      <c r="F84" s="138">
        <v>5.37</v>
      </c>
      <c r="G84" s="134">
        <v>2.82</v>
      </c>
    </row>
    <row r="85" spans="1:8" ht="15" x14ac:dyDescent="0.25">
      <c r="A85" s="22">
        <v>44926</v>
      </c>
      <c r="B85" s="138">
        <v>3.14</v>
      </c>
      <c r="C85" s="134">
        <v>7.3</v>
      </c>
      <c r="D85" s="138">
        <v>6.73</v>
      </c>
      <c r="E85" s="134">
        <v>3.8</v>
      </c>
      <c r="F85" s="138">
        <v>3.65</v>
      </c>
      <c r="G85" s="134">
        <v>2.6</v>
      </c>
    </row>
    <row r="86" spans="1:8" ht="15" x14ac:dyDescent="0.25">
      <c r="A86" s="22">
        <v>45291</v>
      </c>
      <c r="B86" s="138">
        <v>3.08</v>
      </c>
      <c r="C86" s="134">
        <v>7.33</v>
      </c>
      <c r="D86" s="138">
        <v>6.55</v>
      </c>
      <c r="E86" s="134">
        <v>4.05</v>
      </c>
      <c r="F86" s="138">
        <v>3.63</v>
      </c>
      <c r="G86" s="134">
        <v>2.57</v>
      </c>
    </row>
    <row r="87" spans="1:8" ht="15" x14ac:dyDescent="0.25">
      <c r="A87" s="22">
        <v>45657</v>
      </c>
      <c r="B87" s="138">
        <v>3.39</v>
      </c>
      <c r="C87" s="134">
        <v>7.45</v>
      </c>
      <c r="D87" s="138">
        <v>6.35</v>
      </c>
      <c r="E87" s="134">
        <v>4.3</v>
      </c>
      <c r="F87" s="138">
        <v>4.0199999999999996</v>
      </c>
      <c r="G87" s="134">
        <v>2.5499999999999998</v>
      </c>
    </row>
    <row r="88" spans="1:8" ht="21" customHeight="1" x14ac:dyDescent="0.25">
      <c r="A88" s="22">
        <v>46022</v>
      </c>
      <c r="B88" s="138">
        <v>3.77</v>
      </c>
      <c r="C88" s="134">
        <v>7.7</v>
      </c>
      <c r="D88" s="138">
        <v>6.33</v>
      </c>
      <c r="E88" s="134">
        <v>4.88</v>
      </c>
      <c r="F88" s="138">
        <v>4.29</v>
      </c>
      <c r="G88" s="134">
        <v>2.5099999999999998</v>
      </c>
    </row>
    <row r="89" spans="1:8" ht="15" x14ac:dyDescent="0.25">
      <c r="A89" s="22"/>
      <c r="B89" s="25"/>
      <c r="C89" s="25"/>
      <c r="D89" s="25"/>
      <c r="E89" s="25"/>
      <c r="F89" s="25"/>
      <c r="G89" s="25"/>
    </row>
    <row r="90" spans="1:8" ht="14.4" customHeight="1" x14ac:dyDescent="0.25">
      <c r="A90" s="25"/>
      <c r="B90" s="229" t="s">
        <v>522</v>
      </c>
      <c r="C90" s="229"/>
      <c r="D90" s="229"/>
      <c r="E90" s="229"/>
      <c r="F90" s="229"/>
      <c r="G90" s="229"/>
      <c r="H90" s="29"/>
    </row>
    <row r="91" spans="1:8" ht="15" x14ac:dyDescent="0.25">
      <c r="A91" s="25"/>
      <c r="B91" s="229"/>
      <c r="C91" s="229"/>
      <c r="D91" s="229"/>
      <c r="E91" s="229"/>
      <c r="F91" s="229"/>
      <c r="G91" s="229"/>
      <c r="H91" s="29"/>
    </row>
    <row r="92" spans="1:8" ht="15" x14ac:dyDescent="0.25">
      <c r="A92" s="25"/>
      <c r="B92" s="229"/>
      <c r="C92" s="229"/>
      <c r="D92" s="229"/>
      <c r="E92" s="229"/>
      <c r="F92" s="229"/>
      <c r="G92" s="229"/>
      <c r="H92" s="29"/>
    </row>
    <row r="93" spans="1:8" x14ac:dyDescent="0.25">
      <c r="B93" s="229"/>
      <c r="C93" s="229"/>
      <c r="D93" s="229"/>
      <c r="E93" s="229"/>
      <c r="F93" s="229"/>
      <c r="G93" s="229"/>
      <c r="H93" s="29"/>
    </row>
  </sheetData>
  <mergeCells count="1">
    <mergeCell ref="B90:G93"/>
  </mergeCells>
  <hyperlinks>
    <hyperlink ref="G7" location="Inhalt!D2" display="zum Inhalt" xr:uid="{00000000-0004-0000-0500-000000000000}"/>
    <hyperlink ref="G8" location="Hinweise!D6" display="zu den Hinweisen" xr:uid="{00000000-0004-0000-0500-000001000000}"/>
    <hyperlink ref="G9" location="FN_I.3" display="zu den Fußnoten" xr:uid="{00000000-0004-0000-05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5">
    <tabColor rgb="FF7CC2FC"/>
  </sheetPr>
  <dimension ref="A1:XFC96"/>
  <sheetViews>
    <sheetView zoomScale="90" zoomScaleNormal="90" workbookViewId="0">
      <selection activeCell="A2" sqref="A2"/>
    </sheetView>
  </sheetViews>
  <sheetFormatPr baseColWidth="10" defaultColWidth="11.5546875" defaultRowHeight="15" x14ac:dyDescent="0.25"/>
  <cols>
    <col min="1" max="1" width="11.44140625" style="25" customWidth="1"/>
    <col min="2" max="15" width="12.33203125" style="25" customWidth="1"/>
    <col min="16" max="16384" width="11.5546875" style="25"/>
  </cols>
  <sheetData>
    <row r="1" spans="1:16383" s="205" customFormat="1" ht="15" customHeight="1" x14ac:dyDescent="0.3">
      <c r="A1" s="203"/>
      <c r="B1" s="203"/>
      <c r="C1" s="203"/>
      <c r="D1" s="203"/>
      <c r="E1" s="203"/>
      <c r="F1" s="203"/>
      <c r="G1" s="204"/>
      <c r="H1" s="204"/>
      <c r="I1" s="204"/>
      <c r="J1" s="204"/>
      <c r="K1" s="204"/>
      <c r="L1" s="204"/>
      <c r="M1" s="204"/>
      <c r="N1" s="204"/>
      <c r="O1" s="204" t="s">
        <v>524</v>
      </c>
    </row>
    <row r="2" spans="1:16383" s="205" customFormat="1" ht="15" customHeight="1" x14ac:dyDescent="0.3">
      <c r="A2" s="203"/>
      <c r="B2" s="203"/>
      <c r="C2" s="203"/>
      <c r="D2" s="203"/>
      <c r="E2" s="203"/>
      <c r="F2" s="203"/>
      <c r="G2" s="204"/>
      <c r="H2" s="204"/>
      <c r="I2" s="204"/>
      <c r="J2" s="204"/>
      <c r="K2" s="204"/>
      <c r="L2" s="204"/>
      <c r="M2" s="204"/>
      <c r="N2" s="204"/>
      <c r="O2" s="204" t="s">
        <v>139</v>
      </c>
    </row>
    <row r="3" spans="1:16383" s="205" customFormat="1" ht="15" customHeight="1" x14ac:dyDescent="0.3">
      <c r="A3" s="203"/>
      <c r="B3" s="203"/>
      <c r="C3" s="203"/>
      <c r="D3" s="203"/>
      <c r="E3" s="203"/>
      <c r="F3" s="203"/>
      <c r="G3" s="204"/>
      <c r="H3" s="204"/>
      <c r="I3" s="204"/>
      <c r="J3" s="204"/>
      <c r="K3" s="204"/>
      <c r="L3" s="204"/>
      <c r="M3" s="204"/>
      <c r="N3" s="227">
        <f>DatumKompendium</f>
        <v>46268</v>
      </c>
      <c r="O3" s="228"/>
    </row>
    <row r="4" spans="1:16383" s="205" customFormat="1" ht="15" customHeight="1" x14ac:dyDescent="0.3">
      <c r="A4" s="203"/>
      <c r="B4" s="203"/>
      <c r="C4" s="203"/>
      <c r="D4" s="203"/>
      <c r="E4" s="203"/>
      <c r="F4" s="203"/>
      <c r="G4" s="204"/>
      <c r="H4" s="204"/>
      <c r="I4" s="204"/>
      <c r="J4" s="204"/>
      <c r="K4" s="204"/>
      <c r="L4" s="204"/>
      <c r="M4" s="204"/>
      <c r="N4" s="204"/>
      <c r="O4" s="204"/>
    </row>
    <row r="5" spans="1:16383" ht="17.399999999999999" x14ac:dyDescent="0.3">
      <c r="A5" s="27"/>
      <c r="B5" s="42" t="s">
        <v>130</v>
      </c>
      <c r="C5" s="27"/>
      <c r="D5" s="27"/>
      <c r="E5" s="27"/>
      <c r="F5" s="27"/>
      <c r="G5" s="27"/>
      <c r="H5" s="27"/>
      <c r="I5" s="27"/>
      <c r="J5" s="27"/>
      <c r="K5" s="27"/>
      <c r="L5" s="27"/>
      <c r="M5" s="27"/>
      <c r="N5" s="27"/>
      <c r="O5" s="30"/>
    </row>
    <row r="6" spans="1:16383" x14ac:dyDescent="0.25">
      <c r="A6" s="27"/>
      <c r="B6" s="28"/>
      <c r="C6" s="27"/>
      <c r="D6" s="27"/>
      <c r="E6" s="27"/>
      <c r="F6" s="27"/>
      <c r="G6" s="27"/>
      <c r="H6" s="27"/>
      <c r="I6" s="27"/>
      <c r="J6" s="27"/>
      <c r="K6" s="27"/>
      <c r="L6" s="27"/>
      <c r="M6" s="27"/>
      <c r="N6" s="27"/>
      <c r="O6" s="30"/>
    </row>
    <row r="7" spans="1:16383" ht="17.399999999999999" x14ac:dyDescent="0.3">
      <c r="A7" s="27"/>
      <c r="B7" s="42" t="s">
        <v>421</v>
      </c>
      <c r="C7" s="8"/>
      <c r="D7" s="8"/>
      <c r="E7" s="8"/>
      <c r="F7" s="8"/>
      <c r="G7" s="158"/>
      <c r="H7" s="158"/>
      <c r="I7" s="158"/>
      <c r="J7" s="158"/>
      <c r="K7" s="158"/>
      <c r="L7" s="158"/>
      <c r="M7" s="158"/>
      <c r="N7" s="236" t="s">
        <v>449</v>
      </c>
      <c r="O7" s="237"/>
      <c r="P7" s="5"/>
      <c r="Q7" s="5"/>
      <c r="R7" s="5"/>
    </row>
    <row r="8" spans="1:16383" ht="15.6" customHeight="1" x14ac:dyDescent="0.25">
      <c r="A8" s="27"/>
      <c r="B8" s="27"/>
      <c r="C8" s="8"/>
      <c r="D8" s="8"/>
      <c r="E8" s="8"/>
      <c r="F8" s="8"/>
      <c r="G8" s="158"/>
      <c r="H8" s="158"/>
      <c r="I8" s="158"/>
      <c r="J8" s="158"/>
      <c r="K8" s="158"/>
      <c r="L8" s="158"/>
      <c r="M8" s="158"/>
      <c r="N8" s="236" t="s">
        <v>450</v>
      </c>
      <c r="O8" s="237"/>
      <c r="P8" s="5"/>
      <c r="Q8" s="5"/>
      <c r="R8" s="5"/>
    </row>
    <row r="9" spans="1:16383" ht="15.6" customHeight="1" x14ac:dyDescent="0.25">
      <c r="A9" s="27"/>
      <c r="B9" s="28"/>
      <c r="C9" s="10"/>
      <c r="D9" s="10"/>
      <c r="E9" s="10"/>
      <c r="F9" s="41"/>
      <c r="G9" s="129"/>
      <c r="H9" s="129"/>
      <c r="I9" s="129"/>
      <c r="J9" s="129"/>
      <c r="K9" s="129"/>
      <c r="L9" s="129"/>
      <c r="M9" s="129"/>
      <c r="N9" s="231" t="s">
        <v>451</v>
      </c>
      <c r="O9" s="232"/>
      <c r="P9" s="5"/>
      <c r="Q9" s="5"/>
      <c r="R9" s="5"/>
    </row>
    <row r="10" spans="1:16383" ht="20.399999999999999" customHeight="1" x14ac:dyDescent="0.3">
      <c r="A10" s="32"/>
      <c r="B10" s="239" t="s">
        <v>336</v>
      </c>
      <c r="C10" s="239"/>
      <c r="D10" s="238" t="s">
        <v>140</v>
      </c>
      <c r="E10" s="238"/>
      <c r="F10" s="240" t="s">
        <v>337</v>
      </c>
      <c r="G10" s="240"/>
      <c r="H10" s="238" t="s">
        <v>134</v>
      </c>
      <c r="I10" s="238"/>
      <c r="J10" s="238" t="s">
        <v>135</v>
      </c>
      <c r="K10" s="238"/>
      <c r="L10" s="238" t="s">
        <v>136</v>
      </c>
      <c r="M10" s="238"/>
      <c r="N10" s="239" t="s">
        <v>338</v>
      </c>
      <c r="O10" s="239"/>
    </row>
    <row r="11" spans="1:16383" ht="80.099999999999994" customHeight="1" x14ac:dyDescent="0.25">
      <c r="A11" s="126" t="s">
        <v>1</v>
      </c>
      <c r="B11" s="33" t="s">
        <v>137</v>
      </c>
      <c r="C11" s="34" t="s">
        <v>138</v>
      </c>
      <c r="D11" s="33" t="s">
        <v>137</v>
      </c>
      <c r="E11" s="34" t="s">
        <v>138</v>
      </c>
      <c r="F11" s="33" t="s">
        <v>137</v>
      </c>
      <c r="G11" s="34" t="s">
        <v>138</v>
      </c>
      <c r="H11" s="33" t="s">
        <v>137</v>
      </c>
      <c r="I11" s="34" t="s">
        <v>138</v>
      </c>
      <c r="J11" s="33" t="s">
        <v>137</v>
      </c>
      <c r="K11" s="34" t="s">
        <v>138</v>
      </c>
      <c r="L11" s="33" t="s">
        <v>137</v>
      </c>
      <c r="M11" s="34" t="s">
        <v>138</v>
      </c>
      <c r="N11" s="33" t="s">
        <v>137</v>
      </c>
      <c r="O11" s="34" t="s">
        <v>138</v>
      </c>
    </row>
    <row r="12" spans="1:16383" ht="7.5" customHeight="1" x14ac:dyDescent="0.25">
      <c r="A12" s="32"/>
      <c r="B12" s="35"/>
      <c r="C12" s="36"/>
      <c r="D12" s="35"/>
      <c r="E12" s="36"/>
      <c r="F12" s="35"/>
      <c r="G12" s="36"/>
      <c r="H12" s="35"/>
      <c r="I12" s="36"/>
      <c r="J12" s="35"/>
      <c r="K12" s="36"/>
      <c r="L12" s="35"/>
      <c r="M12" s="36"/>
      <c r="N12" s="35"/>
      <c r="O12" s="37"/>
    </row>
    <row r="13" spans="1:16383" hidden="1" x14ac:dyDescent="0.25">
      <c r="A13" s="45"/>
      <c r="B13" s="38"/>
      <c r="C13" s="38"/>
      <c r="D13" s="38"/>
      <c r="E13" s="38"/>
      <c r="F13" s="38"/>
      <c r="G13" s="38"/>
      <c r="H13" s="38"/>
      <c r="I13" s="38"/>
      <c r="J13" s="38"/>
      <c r="K13" s="38"/>
      <c r="L13" s="38"/>
      <c r="M13" s="38"/>
      <c r="N13" s="38"/>
      <c r="O13" s="38"/>
    </row>
    <row r="14" spans="1:16383" x14ac:dyDescent="0.25">
      <c r="A14" s="22">
        <v>17532</v>
      </c>
      <c r="B14" s="133" t="s">
        <v>6</v>
      </c>
      <c r="C14" s="134" t="s">
        <v>6</v>
      </c>
      <c r="D14" s="135" t="s">
        <v>6</v>
      </c>
      <c r="E14" s="135" t="s">
        <v>6</v>
      </c>
      <c r="F14" s="133" t="s">
        <v>6</v>
      </c>
      <c r="G14" s="134" t="s">
        <v>6</v>
      </c>
      <c r="H14" s="133" t="s">
        <v>6</v>
      </c>
      <c r="I14" s="134" t="s">
        <v>6</v>
      </c>
      <c r="J14" s="133">
        <v>10.238</v>
      </c>
      <c r="K14" s="134" t="s">
        <v>6</v>
      </c>
      <c r="L14" s="135" t="s">
        <v>6</v>
      </c>
      <c r="M14" s="134" t="s">
        <v>6</v>
      </c>
      <c r="N14" s="135" t="s">
        <v>6</v>
      </c>
      <c r="O14" s="134" t="s">
        <v>6</v>
      </c>
      <c r="P14" s="23"/>
      <c r="Q14" s="23"/>
      <c r="R14" s="23"/>
      <c r="S14" s="23"/>
      <c r="T14" s="23"/>
      <c r="U14" s="23"/>
      <c r="V14" s="23"/>
      <c r="W14" s="23"/>
      <c r="X14" s="24"/>
      <c r="Y14" s="24"/>
      <c r="Z14" s="24"/>
      <c r="AA14" s="24"/>
      <c r="AB14" s="24"/>
      <c r="AC14" s="24"/>
      <c r="AD14" s="22"/>
      <c r="AE14" s="23"/>
      <c r="AF14" s="23"/>
      <c r="AG14" s="23"/>
      <c r="AH14" s="23"/>
      <c r="AI14" s="23"/>
      <c r="AJ14" s="23"/>
      <c r="AK14" s="23"/>
      <c r="AL14" s="23"/>
      <c r="AM14" s="24"/>
      <c r="AN14" s="24"/>
      <c r="AO14" s="24"/>
      <c r="AP14" s="24"/>
      <c r="AQ14" s="24"/>
      <c r="AR14" s="24"/>
      <c r="AS14" s="22"/>
      <c r="AT14" s="23"/>
      <c r="AU14" s="23"/>
      <c r="AV14" s="23"/>
      <c r="AW14" s="23"/>
      <c r="AX14" s="23"/>
      <c r="AY14" s="23"/>
      <c r="AZ14" s="23"/>
      <c r="BA14" s="23"/>
      <c r="BB14" s="24"/>
      <c r="BC14" s="24"/>
      <c r="BD14" s="24"/>
      <c r="BE14" s="24"/>
      <c r="BF14" s="24"/>
      <c r="BG14" s="24"/>
      <c r="BH14" s="22"/>
      <c r="BI14" s="23"/>
      <c r="BJ14" s="23"/>
      <c r="BK14" s="23"/>
      <c r="BL14" s="23"/>
      <c r="BM14" s="23"/>
      <c r="BN14" s="23"/>
      <c r="BO14" s="23"/>
      <c r="BP14" s="23"/>
      <c r="BQ14" s="24"/>
      <c r="BR14" s="24"/>
      <c r="BS14" s="24"/>
      <c r="BT14" s="24"/>
      <c r="BU14" s="24"/>
      <c r="BV14" s="24"/>
      <c r="BW14" s="22"/>
      <c r="BX14" s="23"/>
      <c r="BY14" s="23"/>
      <c r="BZ14" s="23"/>
      <c r="CA14" s="23"/>
      <c r="CB14" s="23"/>
      <c r="CC14" s="23"/>
      <c r="CD14" s="23"/>
      <c r="CE14" s="23"/>
      <c r="CF14" s="24"/>
      <c r="CG14" s="24"/>
      <c r="CH14" s="24"/>
      <c r="CI14" s="24"/>
      <c r="CJ14" s="24"/>
      <c r="CK14" s="24"/>
      <c r="CL14" s="22"/>
      <c r="CM14" s="23"/>
      <c r="CN14" s="23"/>
      <c r="CO14" s="23"/>
      <c r="CP14" s="23"/>
      <c r="CQ14" s="23"/>
      <c r="CR14" s="23"/>
      <c r="CS14" s="23"/>
      <c r="CT14" s="23"/>
      <c r="CU14" s="24"/>
      <c r="CV14" s="24"/>
      <c r="CW14" s="24"/>
      <c r="CX14" s="24"/>
      <c r="CY14" s="24"/>
      <c r="CZ14" s="24"/>
      <c r="DA14" s="22"/>
      <c r="DB14" s="23"/>
      <c r="DC14" s="23"/>
      <c r="DD14" s="23"/>
      <c r="DE14" s="23"/>
      <c r="DF14" s="23"/>
      <c r="DG14" s="23"/>
      <c r="DH14" s="23"/>
      <c r="DI14" s="23"/>
      <c r="DJ14" s="24"/>
      <c r="DK14" s="24"/>
      <c r="DL14" s="24"/>
      <c r="DM14" s="24"/>
      <c r="DN14" s="24"/>
      <c r="DO14" s="24"/>
      <c r="DP14" s="22"/>
      <c r="DQ14" s="23"/>
      <c r="DR14" s="23"/>
      <c r="DS14" s="23"/>
      <c r="DT14" s="23"/>
      <c r="DU14" s="23"/>
      <c r="DV14" s="23"/>
      <c r="DW14" s="23"/>
      <c r="DX14" s="23"/>
      <c r="DY14" s="24"/>
      <c r="DZ14" s="24"/>
      <c r="EA14" s="24"/>
      <c r="EB14" s="24"/>
      <c r="EC14" s="24"/>
      <c r="ED14" s="24"/>
      <c r="EE14" s="22"/>
      <c r="EF14" s="23"/>
      <c r="EG14" s="23"/>
      <c r="EH14" s="23"/>
      <c r="EI14" s="23"/>
      <c r="EJ14" s="23"/>
      <c r="EK14" s="23"/>
      <c r="EL14" s="23"/>
      <c r="EM14" s="23"/>
      <c r="EN14" s="24"/>
      <c r="EO14" s="24"/>
      <c r="EP14" s="24"/>
      <c r="EQ14" s="24"/>
      <c r="ER14" s="24"/>
      <c r="ES14" s="24"/>
      <c r="ET14" s="22"/>
      <c r="EU14" s="23"/>
      <c r="EV14" s="23"/>
      <c r="EW14" s="23"/>
      <c r="EX14" s="23"/>
      <c r="EY14" s="23"/>
      <c r="EZ14" s="23"/>
      <c r="FA14" s="23"/>
      <c r="FB14" s="23"/>
      <c r="FC14" s="24"/>
      <c r="FD14" s="24"/>
      <c r="FE14" s="24"/>
      <c r="FF14" s="24"/>
      <c r="FG14" s="24"/>
      <c r="FH14" s="24"/>
      <c r="FI14" s="22"/>
      <c r="FJ14" s="23"/>
      <c r="FK14" s="23"/>
      <c r="FL14" s="23"/>
      <c r="FM14" s="23"/>
      <c r="FN14" s="23"/>
      <c r="FO14" s="23"/>
      <c r="FP14" s="23"/>
      <c r="FQ14" s="23"/>
      <c r="FR14" s="24"/>
      <c r="FS14" s="24"/>
      <c r="FT14" s="24"/>
      <c r="FU14" s="24"/>
      <c r="FV14" s="24"/>
      <c r="FW14" s="24"/>
      <c r="FX14" s="22"/>
      <c r="FY14" s="23"/>
      <c r="FZ14" s="23"/>
      <c r="GA14" s="23"/>
      <c r="GB14" s="23"/>
      <c r="GC14" s="23"/>
      <c r="GD14" s="23"/>
      <c r="GE14" s="23"/>
      <c r="GF14" s="23"/>
      <c r="GG14" s="24"/>
      <c r="GH14" s="24"/>
      <c r="GI14" s="24"/>
      <c r="GJ14" s="24"/>
      <c r="GK14" s="24"/>
      <c r="GL14" s="24"/>
      <c r="GM14" s="22"/>
      <c r="GN14" s="23"/>
      <c r="GO14" s="23"/>
      <c r="GP14" s="23"/>
      <c r="GQ14" s="23"/>
      <c r="GR14" s="23"/>
      <c r="GS14" s="23"/>
      <c r="GT14" s="23"/>
      <c r="GU14" s="23"/>
      <c r="GV14" s="24"/>
      <c r="GW14" s="24"/>
      <c r="GX14" s="24"/>
      <c r="GY14" s="24"/>
      <c r="GZ14" s="24"/>
      <c r="HA14" s="24"/>
      <c r="HB14" s="22"/>
      <c r="HC14" s="23"/>
      <c r="HD14" s="23"/>
      <c r="HE14" s="23"/>
      <c r="HF14" s="23"/>
      <c r="HG14" s="23"/>
      <c r="HH14" s="23"/>
      <c r="HI14" s="23"/>
      <c r="HJ14" s="23"/>
      <c r="HK14" s="24"/>
      <c r="HL14" s="24"/>
      <c r="HM14" s="24"/>
      <c r="HN14" s="24"/>
      <c r="HO14" s="24"/>
      <c r="HP14" s="24"/>
      <c r="HQ14" s="22"/>
      <c r="HR14" s="23"/>
      <c r="HS14" s="23"/>
      <c r="HT14" s="23"/>
      <c r="HU14" s="23"/>
      <c r="HV14" s="23"/>
      <c r="HW14" s="23"/>
      <c r="HX14" s="23"/>
      <c r="HY14" s="23"/>
      <c r="HZ14" s="24"/>
      <c r="IA14" s="24"/>
      <c r="IB14" s="24"/>
      <c r="IC14" s="24"/>
      <c r="ID14" s="24"/>
      <c r="IE14" s="24"/>
      <c r="IF14" s="22"/>
      <c r="IG14" s="23"/>
      <c r="IH14" s="23"/>
      <c r="II14" s="23"/>
      <c r="IJ14" s="23"/>
      <c r="IK14" s="23"/>
      <c r="IL14" s="23"/>
      <c r="IM14" s="23"/>
      <c r="IN14" s="23"/>
      <c r="IO14" s="24"/>
      <c r="IP14" s="24"/>
      <c r="IQ14" s="24"/>
      <c r="IR14" s="24"/>
      <c r="IS14" s="24"/>
      <c r="IT14" s="24"/>
      <c r="IU14" s="22"/>
      <c r="IV14" s="23"/>
      <c r="IW14" s="23"/>
      <c r="IX14" s="23"/>
      <c r="IY14" s="23"/>
      <c r="IZ14" s="23"/>
      <c r="JA14" s="23"/>
      <c r="JB14" s="23"/>
      <c r="JC14" s="23"/>
      <c r="JD14" s="24"/>
      <c r="JE14" s="24"/>
      <c r="JF14" s="24"/>
      <c r="JG14" s="24"/>
      <c r="JH14" s="24"/>
      <c r="JI14" s="24"/>
      <c r="JJ14" s="22"/>
      <c r="JK14" s="23"/>
      <c r="JL14" s="23"/>
      <c r="JM14" s="23"/>
      <c r="JN14" s="23"/>
      <c r="JO14" s="23"/>
      <c r="JP14" s="23"/>
      <c r="JQ14" s="23"/>
      <c r="JR14" s="23"/>
      <c r="JS14" s="24"/>
      <c r="JT14" s="24"/>
      <c r="JU14" s="24"/>
      <c r="JV14" s="24"/>
      <c r="JW14" s="24"/>
      <c r="JX14" s="24"/>
      <c r="JY14" s="22"/>
      <c r="JZ14" s="23"/>
      <c r="KA14" s="23"/>
      <c r="KB14" s="23"/>
      <c r="KC14" s="23"/>
      <c r="KD14" s="23"/>
      <c r="KE14" s="23"/>
      <c r="KF14" s="23"/>
      <c r="KG14" s="23"/>
      <c r="KH14" s="24"/>
      <c r="KI14" s="24"/>
      <c r="KJ14" s="24"/>
      <c r="KK14" s="24"/>
      <c r="KL14" s="24"/>
      <c r="KM14" s="24"/>
      <c r="KN14" s="22"/>
      <c r="KO14" s="23"/>
      <c r="KP14" s="23"/>
      <c r="KQ14" s="23"/>
      <c r="KR14" s="23"/>
      <c r="KS14" s="23"/>
      <c r="KT14" s="23"/>
      <c r="KU14" s="23"/>
      <c r="KV14" s="23"/>
      <c r="KW14" s="24"/>
      <c r="KX14" s="24"/>
      <c r="KY14" s="24"/>
      <c r="KZ14" s="24"/>
      <c r="LA14" s="24"/>
      <c r="LB14" s="24"/>
      <c r="LC14" s="22"/>
      <c r="LD14" s="23"/>
      <c r="LE14" s="23"/>
      <c r="LF14" s="23"/>
      <c r="LG14" s="23"/>
      <c r="LH14" s="23"/>
      <c r="LI14" s="23"/>
      <c r="LJ14" s="23"/>
      <c r="LK14" s="23"/>
      <c r="LL14" s="24"/>
      <c r="LM14" s="24"/>
      <c r="LN14" s="24"/>
      <c r="LO14" s="24"/>
      <c r="LP14" s="24"/>
      <c r="LQ14" s="24"/>
      <c r="LR14" s="22"/>
      <c r="LS14" s="23"/>
      <c r="LT14" s="23"/>
      <c r="LU14" s="23"/>
      <c r="LV14" s="23"/>
      <c r="LW14" s="23"/>
      <c r="LX14" s="23"/>
      <c r="LY14" s="23"/>
      <c r="LZ14" s="23"/>
      <c r="MA14" s="24"/>
      <c r="MB14" s="24"/>
      <c r="MC14" s="24"/>
      <c r="MD14" s="24"/>
      <c r="ME14" s="24"/>
      <c r="MF14" s="24"/>
      <c r="MG14" s="22"/>
      <c r="MH14" s="23"/>
      <c r="MI14" s="23"/>
      <c r="MJ14" s="23"/>
      <c r="MK14" s="23"/>
      <c r="ML14" s="23"/>
      <c r="MM14" s="23"/>
      <c r="MN14" s="23"/>
      <c r="MO14" s="23"/>
      <c r="MP14" s="24"/>
      <c r="MQ14" s="24"/>
      <c r="MR14" s="24"/>
      <c r="MS14" s="24"/>
      <c r="MT14" s="24"/>
      <c r="MU14" s="24"/>
      <c r="MV14" s="22"/>
      <c r="MW14" s="23"/>
      <c r="MX14" s="23"/>
      <c r="MY14" s="23"/>
      <c r="MZ14" s="23"/>
      <c r="NA14" s="23"/>
      <c r="NB14" s="23"/>
      <c r="NC14" s="23"/>
      <c r="ND14" s="23"/>
      <c r="NE14" s="24"/>
      <c r="NF14" s="24"/>
      <c r="NG14" s="24"/>
      <c r="NH14" s="24"/>
      <c r="NI14" s="24"/>
      <c r="NJ14" s="24"/>
      <c r="NK14" s="22"/>
      <c r="NL14" s="23"/>
      <c r="NM14" s="23"/>
      <c r="NN14" s="23"/>
      <c r="NO14" s="23"/>
      <c r="NP14" s="23"/>
      <c r="NQ14" s="23"/>
      <c r="NR14" s="23"/>
      <c r="NS14" s="23"/>
      <c r="NT14" s="24"/>
      <c r="NU14" s="24"/>
      <c r="NV14" s="24"/>
      <c r="NW14" s="24"/>
      <c r="NX14" s="24"/>
      <c r="NY14" s="24"/>
      <c r="NZ14" s="22"/>
      <c r="OA14" s="23"/>
      <c r="OB14" s="23"/>
      <c r="OC14" s="23"/>
      <c r="OD14" s="23"/>
      <c r="OE14" s="23"/>
      <c r="OF14" s="23"/>
      <c r="OG14" s="23"/>
      <c r="OH14" s="23"/>
      <c r="OI14" s="24"/>
      <c r="OJ14" s="24"/>
      <c r="OK14" s="24"/>
      <c r="OL14" s="24"/>
      <c r="OM14" s="24"/>
      <c r="ON14" s="24"/>
      <c r="OO14" s="22"/>
      <c r="OP14" s="23"/>
      <c r="OQ14" s="23"/>
      <c r="OR14" s="23"/>
      <c r="OS14" s="23"/>
      <c r="OT14" s="23"/>
      <c r="OU14" s="23"/>
      <c r="OV14" s="23"/>
      <c r="OW14" s="23"/>
      <c r="OX14" s="24"/>
      <c r="OY14" s="24"/>
      <c r="OZ14" s="24"/>
      <c r="PA14" s="24"/>
      <c r="PB14" s="24"/>
      <c r="PC14" s="24"/>
      <c r="PD14" s="22"/>
      <c r="PE14" s="23"/>
      <c r="PF14" s="23"/>
      <c r="PG14" s="23"/>
      <c r="PH14" s="23"/>
      <c r="PI14" s="23"/>
      <c r="PJ14" s="23"/>
      <c r="PK14" s="23"/>
      <c r="PL14" s="23"/>
      <c r="PM14" s="24"/>
      <c r="PN14" s="24"/>
      <c r="PO14" s="24"/>
      <c r="PP14" s="24"/>
      <c r="PQ14" s="24"/>
      <c r="PR14" s="24"/>
      <c r="PS14" s="22"/>
      <c r="PT14" s="23"/>
      <c r="PU14" s="23"/>
      <c r="PV14" s="23"/>
      <c r="PW14" s="23"/>
      <c r="PX14" s="23"/>
      <c r="PY14" s="23"/>
      <c r="PZ14" s="23"/>
      <c r="QA14" s="23"/>
      <c r="QB14" s="24"/>
      <c r="QC14" s="24"/>
      <c r="QD14" s="24"/>
      <c r="QE14" s="24"/>
      <c r="QF14" s="24"/>
      <c r="QG14" s="24"/>
      <c r="QH14" s="22"/>
      <c r="QI14" s="23"/>
      <c r="QJ14" s="23"/>
      <c r="QK14" s="23"/>
      <c r="QL14" s="23"/>
      <c r="QM14" s="23"/>
      <c r="QN14" s="23"/>
      <c r="QO14" s="23"/>
      <c r="QP14" s="23"/>
      <c r="QQ14" s="24"/>
      <c r="QR14" s="24"/>
      <c r="QS14" s="24"/>
      <c r="QT14" s="24"/>
      <c r="QU14" s="24"/>
      <c r="QV14" s="24"/>
      <c r="QW14" s="22"/>
      <c r="QX14" s="23"/>
      <c r="QY14" s="23"/>
      <c r="QZ14" s="23"/>
      <c r="RA14" s="23"/>
      <c r="RB14" s="23"/>
      <c r="RC14" s="23"/>
      <c r="RD14" s="23"/>
      <c r="RE14" s="23"/>
      <c r="RF14" s="24"/>
      <c r="RG14" s="24"/>
      <c r="RH14" s="24"/>
      <c r="RI14" s="24"/>
      <c r="RJ14" s="24"/>
      <c r="RK14" s="24"/>
      <c r="RL14" s="22"/>
      <c r="RM14" s="23"/>
      <c r="RN14" s="23"/>
      <c r="RO14" s="23"/>
      <c r="RP14" s="23"/>
      <c r="RQ14" s="23"/>
      <c r="RR14" s="23"/>
      <c r="RS14" s="23"/>
      <c r="RT14" s="23"/>
      <c r="RU14" s="24"/>
      <c r="RV14" s="24"/>
      <c r="RW14" s="24"/>
      <c r="RX14" s="24"/>
      <c r="RY14" s="24"/>
      <c r="RZ14" s="24"/>
      <c r="SA14" s="22"/>
      <c r="SB14" s="23"/>
      <c r="SC14" s="23"/>
      <c r="SD14" s="23"/>
      <c r="SE14" s="23"/>
      <c r="SF14" s="23"/>
      <c r="SG14" s="23"/>
      <c r="SH14" s="23"/>
      <c r="SI14" s="23"/>
      <c r="SJ14" s="24"/>
      <c r="SK14" s="24"/>
      <c r="SL14" s="24"/>
      <c r="SM14" s="24"/>
      <c r="SN14" s="24"/>
      <c r="SO14" s="24"/>
      <c r="SP14" s="22"/>
      <c r="SQ14" s="23"/>
      <c r="SR14" s="23"/>
      <c r="SS14" s="23"/>
      <c r="ST14" s="23"/>
      <c r="SU14" s="23"/>
      <c r="SV14" s="23"/>
      <c r="SW14" s="23"/>
      <c r="SX14" s="23"/>
      <c r="SY14" s="24"/>
      <c r="SZ14" s="24"/>
      <c r="TA14" s="24"/>
      <c r="TB14" s="24"/>
      <c r="TC14" s="24"/>
      <c r="TD14" s="24"/>
      <c r="TE14" s="22"/>
      <c r="TF14" s="23"/>
      <c r="TG14" s="23"/>
      <c r="TH14" s="23"/>
      <c r="TI14" s="23"/>
      <c r="TJ14" s="23"/>
      <c r="TK14" s="23"/>
      <c r="TL14" s="23"/>
      <c r="TM14" s="23"/>
      <c r="TN14" s="24"/>
      <c r="TO14" s="24"/>
      <c r="TP14" s="24"/>
      <c r="TQ14" s="24"/>
      <c r="TR14" s="24"/>
      <c r="TS14" s="24"/>
      <c r="TT14" s="22"/>
      <c r="TU14" s="23"/>
      <c r="TV14" s="23"/>
      <c r="TW14" s="23"/>
      <c r="TX14" s="23"/>
      <c r="TY14" s="23"/>
      <c r="TZ14" s="23"/>
      <c r="UA14" s="23"/>
      <c r="UB14" s="23"/>
      <c r="UC14" s="24"/>
      <c r="UD14" s="24"/>
      <c r="UE14" s="24"/>
      <c r="UF14" s="24"/>
      <c r="UG14" s="24"/>
      <c r="UH14" s="24"/>
      <c r="UI14" s="22"/>
      <c r="UJ14" s="23"/>
      <c r="UK14" s="23"/>
      <c r="UL14" s="23"/>
      <c r="UM14" s="23"/>
      <c r="UN14" s="23"/>
      <c r="UO14" s="23"/>
      <c r="UP14" s="23"/>
      <c r="UQ14" s="23"/>
      <c r="UR14" s="24"/>
      <c r="US14" s="24"/>
      <c r="UT14" s="24"/>
      <c r="UU14" s="24"/>
      <c r="UV14" s="24"/>
      <c r="UW14" s="24"/>
      <c r="UX14" s="22"/>
      <c r="UY14" s="23"/>
      <c r="UZ14" s="23"/>
      <c r="VA14" s="23"/>
      <c r="VB14" s="23"/>
      <c r="VC14" s="23"/>
      <c r="VD14" s="23"/>
      <c r="VE14" s="23"/>
      <c r="VF14" s="23"/>
      <c r="VG14" s="24"/>
      <c r="VH14" s="24"/>
      <c r="VI14" s="24"/>
      <c r="VJ14" s="24"/>
      <c r="VK14" s="24"/>
      <c r="VL14" s="24"/>
      <c r="VM14" s="22"/>
      <c r="VN14" s="23"/>
      <c r="VO14" s="23"/>
      <c r="VP14" s="23"/>
      <c r="VQ14" s="23"/>
      <c r="VR14" s="23"/>
      <c r="VS14" s="23"/>
      <c r="VT14" s="23"/>
      <c r="VU14" s="23"/>
      <c r="VV14" s="24"/>
      <c r="VW14" s="24"/>
      <c r="VX14" s="24"/>
      <c r="VY14" s="24"/>
      <c r="VZ14" s="24"/>
      <c r="WA14" s="24"/>
      <c r="WB14" s="22"/>
      <c r="WC14" s="23"/>
      <c r="WD14" s="23"/>
      <c r="WE14" s="23"/>
      <c r="WF14" s="23"/>
      <c r="WG14" s="23"/>
      <c r="WH14" s="23"/>
      <c r="WI14" s="23"/>
      <c r="WJ14" s="23"/>
      <c r="WK14" s="24"/>
      <c r="WL14" s="24"/>
      <c r="WM14" s="24"/>
      <c r="WN14" s="24"/>
      <c r="WO14" s="24"/>
      <c r="WP14" s="24"/>
      <c r="WQ14" s="22"/>
      <c r="WR14" s="23"/>
      <c r="WS14" s="23"/>
      <c r="WT14" s="23"/>
      <c r="WU14" s="23"/>
      <c r="WV14" s="23"/>
      <c r="WW14" s="23"/>
      <c r="WX14" s="23"/>
      <c r="WY14" s="23"/>
      <c r="WZ14" s="24"/>
      <c r="XA14" s="24"/>
      <c r="XB14" s="24"/>
      <c r="XC14" s="24"/>
      <c r="XD14" s="24"/>
      <c r="XE14" s="24"/>
      <c r="XF14" s="22"/>
      <c r="XG14" s="23"/>
      <c r="XH14" s="23"/>
      <c r="XI14" s="23"/>
      <c r="XJ14" s="23"/>
      <c r="XK14" s="23"/>
      <c r="XL14" s="23"/>
      <c r="XM14" s="23"/>
      <c r="XN14" s="23"/>
      <c r="XO14" s="24"/>
      <c r="XP14" s="24"/>
      <c r="XQ14" s="24"/>
      <c r="XR14" s="24"/>
      <c r="XS14" s="24"/>
      <c r="XT14" s="24"/>
      <c r="XU14" s="22"/>
      <c r="XV14" s="23"/>
      <c r="XW14" s="23"/>
      <c r="XX14" s="23"/>
      <c r="XY14" s="23"/>
      <c r="XZ14" s="23"/>
      <c r="YA14" s="23"/>
      <c r="YB14" s="23"/>
      <c r="YC14" s="23"/>
      <c r="YD14" s="24"/>
      <c r="YE14" s="24"/>
      <c r="YF14" s="24"/>
      <c r="YG14" s="24"/>
      <c r="YH14" s="24"/>
      <c r="YI14" s="24"/>
      <c r="YJ14" s="22"/>
      <c r="YK14" s="23"/>
      <c r="YL14" s="23"/>
      <c r="YM14" s="23"/>
      <c r="YN14" s="23"/>
      <c r="YO14" s="23"/>
      <c r="YP14" s="23"/>
      <c r="YQ14" s="23"/>
      <c r="YR14" s="23"/>
      <c r="YS14" s="24"/>
      <c r="YT14" s="24"/>
      <c r="YU14" s="24"/>
      <c r="YV14" s="24"/>
      <c r="YW14" s="24"/>
      <c r="YX14" s="24"/>
      <c r="YY14" s="22"/>
      <c r="YZ14" s="23"/>
      <c r="ZA14" s="23"/>
      <c r="ZB14" s="23"/>
      <c r="ZC14" s="23"/>
      <c r="ZD14" s="23"/>
      <c r="ZE14" s="23"/>
      <c r="ZF14" s="23"/>
      <c r="ZG14" s="23"/>
      <c r="ZH14" s="24"/>
      <c r="ZI14" s="24"/>
      <c r="ZJ14" s="24"/>
      <c r="ZK14" s="24"/>
      <c r="ZL14" s="24"/>
      <c r="ZM14" s="24"/>
      <c r="ZN14" s="22"/>
      <c r="ZO14" s="23"/>
      <c r="ZP14" s="23"/>
      <c r="ZQ14" s="23"/>
      <c r="ZR14" s="23"/>
      <c r="ZS14" s="23"/>
      <c r="ZT14" s="23"/>
      <c r="ZU14" s="23"/>
      <c r="ZV14" s="23"/>
      <c r="ZW14" s="24"/>
      <c r="ZX14" s="24"/>
      <c r="ZY14" s="24"/>
      <c r="ZZ14" s="24"/>
      <c r="AAA14" s="24"/>
      <c r="AAB14" s="24"/>
      <c r="AAC14" s="22"/>
      <c r="AAD14" s="23"/>
      <c r="AAE14" s="23"/>
      <c r="AAF14" s="23"/>
      <c r="AAG14" s="23"/>
      <c r="AAH14" s="23"/>
      <c r="AAI14" s="23"/>
      <c r="AAJ14" s="23"/>
      <c r="AAK14" s="23"/>
      <c r="AAL14" s="24"/>
      <c r="AAM14" s="24"/>
      <c r="AAN14" s="24"/>
      <c r="AAO14" s="24"/>
      <c r="AAP14" s="24"/>
      <c r="AAQ14" s="24"/>
      <c r="AAR14" s="22"/>
      <c r="AAS14" s="23"/>
      <c r="AAT14" s="23"/>
      <c r="AAU14" s="23"/>
      <c r="AAV14" s="23"/>
      <c r="AAW14" s="23"/>
      <c r="AAX14" s="23"/>
      <c r="AAY14" s="23"/>
      <c r="AAZ14" s="23"/>
      <c r="ABA14" s="24"/>
      <c r="ABB14" s="24"/>
      <c r="ABC14" s="24"/>
      <c r="ABD14" s="24"/>
      <c r="ABE14" s="24"/>
      <c r="ABF14" s="24"/>
      <c r="ABG14" s="22"/>
      <c r="ABH14" s="23"/>
      <c r="ABI14" s="23"/>
      <c r="ABJ14" s="23"/>
      <c r="ABK14" s="23"/>
      <c r="ABL14" s="23"/>
      <c r="ABM14" s="23"/>
      <c r="ABN14" s="23"/>
      <c r="ABO14" s="23"/>
      <c r="ABP14" s="24"/>
      <c r="ABQ14" s="24"/>
      <c r="ABR14" s="24"/>
      <c r="ABS14" s="24"/>
      <c r="ABT14" s="24"/>
      <c r="ABU14" s="24"/>
      <c r="ABV14" s="22"/>
      <c r="ABW14" s="23"/>
      <c r="ABX14" s="23"/>
      <c r="ABY14" s="23"/>
      <c r="ABZ14" s="23"/>
      <c r="ACA14" s="23"/>
      <c r="ACB14" s="23"/>
      <c r="ACC14" s="23"/>
      <c r="ACD14" s="23"/>
      <c r="ACE14" s="24"/>
      <c r="ACF14" s="24"/>
      <c r="ACG14" s="24"/>
      <c r="ACH14" s="24"/>
      <c r="ACI14" s="24"/>
      <c r="ACJ14" s="24"/>
      <c r="ACK14" s="22"/>
      <c r="ACL14" s="23"/>
      <c r="ACM14" s="23"/>
      <c r="ACN14" s="23"/>
      <c r="ACO14" s="23"/>
      <c r="ACP14" s="23"/>
      <c r="ACQ14" s="23"/>
      <c r="ACR14" s="23"/>
      <c r="ACS14" s="23"/>
      <c r="ACT14" s="24"/>
      <c r="ACU14" s="24"/>
      <c r="ACV14" s="24"/>
      <c r="ACW14" s="24"/>
      <c r="ACX14" s="24"/>
      <c r="ACY14" s="24"/>
      <c r="ACZ14" s="22"/>
      <c r="ADA14" s="23"/>
      <c r="ADB14" s="23"/>
      <c r="ADC14" s="23"/>
      <c r="ADD14" s="23"/>
      <c r="ADE14" s="23"/>
      <c r="ADF14" s="23"/>
      <c r="ADG14" s="23"/>
      <c r="ADH14" s="23"/>
      <c r="ADI14" s="24"/>
      <c r="ADJ14" s="24"/>
      <c r="ADK14" s="24"/>
      <c r="ADL14" s="24"/>
      <c r="ADM14" s="24"/>
      <c r="ADN14" s="24"/>
      <c r="ADO14" s="22"/>
      <c r="ADP14" s="23"/>
      <c r="ADQ14" s="23"/>
      <c r="ADR14" s="23"/>
      <c r="ADS14" s="23"/>
      <c r="ADT14" s="23"/>
      <c r="ADU14" s="23"/>
      <c r="ADV14" s="23"/>
      <c r="ADW14" s="23"/>
      <c r="ADX14" s="24"/>
      <c r="ADY14" s="24"/>
      <c r="ADZ14" s="24"/>
      <c r="AEA14" s="24"/>
      <c r="AEB14" s="24"/>
      <c r="AEC14" s="24"/>
      <c r="AED14" s="22"/>
      <c r="AEE14" s="23"/>
      <c r="AEF14" s="23"/>
      <c r="AEG14" s="23"/>
      <c r="AEH14" s="23"/>
      <c r="AEI14" s="23"/>
      <c r="AEJ14" s="23"/>
      <c r="AEK14" s="23"/>
      <c r="AEL14" s="23"/>
      <c r="AEM14" s="24"/>
      <c r="AEN14" s="24"/>
      <c r="AEO14" s="24"/>
      <c r="AEP14" s="24"/>
      <c r="AEQ14" s="24"/>
      <c r="AER14" s="24"/>
      <c r="AES14" s="22"/>
      <c r="AET14" s="23"/>
      <c r="AEU14" s="23"/>
      <c r="AEV14" s="23"/>
      <c r="AEW14" s="23"/>
      <c r="AEX14" s="23"/>
      <c r="AEY14" s="23"/>
      <c r="AEZ14" s="23"/>
      <c r="AFA14" s="23"/>
      <c r="AFB14" s="24"/>
      <c r="AFC14" s="24"/>
      <c r="AFD14" s="24"/>
      <c r="AFE14" s="24"/>
      <c r="AFF14" s="24"/>
      <c r="AFG14" s="24"/>
      <c r="AFH14" s="22"/>
      <c r="AFI14" s="23"/>
      <c r="AFJ14" s="23"/>
      <c r="AFK14" s="23"/>
      <c r="AFL14" s="23"/>
      <c r="AFM14" s="23"/>
      <c r="AFN14" s="23"/>
      <c r="AFO14" s="23"/>
      <c r="AFP14" s="23"/>
      <c r="AFQ14" s="24"/>
      <c r="AFR14" s="24"/>
      <c r="AFS14" s="24"/>
      <c r="AFT14" s="24"/>
      <c r="AFU14" s="24"/>
      <c r="AFV14" s="24"/>
      <c r="AFW14" s="22"/>
      <c r="AFX14" s="23"/>
      <c r="AFY14" s="23"/>
      <c r="AFZ14" s="23"/>
      <c r="AGA14" s="23"/>
      <c r="AGB14" s="23"/>
      <c r="AGC14" s="23"/>
      <c r="AGD14" s="23"/>
      <c r="AGE14" s="23"/>
      <c r="AGF14" s="24"/>
      <c r="AGG14" s="24"/>
      <c r="AGH14" s="24"/>
      <c r="AGI14" s="24"/>
      <c r="AGJ14" s="24"/>
      <c r="AGK14" s="24"/>
      <c r="AGL14" s="22"/>
      <c r="AGM14" s="23"/>
      <c r="AGN14" s="23"/>
      <c r="AGO14" s="23"/>
      <c r="AGP14" s="23"/>
      <c r="AGQ14" s="23"/>
      <c r="AGR14" s="23"/>
      <c r="AGS14" s="23"/>
      <c r="AGT14" s="23"/>
      <c r="AGU14" s="24"/>
      <c r="AGV14" s="24"/>
      <c r="AGW14" s="24"/>
      <c r="AGX14" s="24"/>
      <c r="AGY14" s="24"/>
      <c r="AGZ14" s="24"/>
      <c r="AHA14" s="22"/>
      <c r="AHB14" s="23"/>
      <c r="AHC14" s="23"/>
      <c r="AHD14" s="23"/>
      <c r="AHE14" s="23"/>
      <c r="AHF14" s="23"/>
      <c r="AHG14" s="23"/>
      <c r="AHH14" s="23"/>
      <c r="AHI14" s="23"/>
      <c r="AHJ14" s="24"/>
      <c r="AHK14" s="24"/>
      <c r="AHL14" s="24"/>
      <c r="AHM14" s="24"/>
      <c r="AHN14" s="24"/>
      <c r="AHO14" s="24"/>
      <c r="AHP14" s="22"/>
      <c r="AHQ14" s="23"/>
      <c r="AHR14" s="23"/>
      <c r="AHS14" s="23"/>
      <c r="AHT14" s="23"/>
      <c r="AHU14" s="23"/>
      <c r="AHV14" s="23"/>
      <c r="AHW14" s="23"/>
      <c r="AHX14" s="23"/>
      <c r="AHY14" s="24"/>
      <c r="AHZ14" s="24"/>
      <c r="AIA14" s="24"/>
      <c r="AIB14" s="24"/>
      <c r="AIC14" s="24"/>
      <c r="AID14" s="24"/>
      <c r="AIE14" s="22"/>
      <c r="AIF14" s="23"/>
      <c r="AIG14" s="23"/>
      <c r="AIH14" s="23"/>
      <c r="AII14" s="23"/>
      <c r="AIJ14" s="23"/>
      <c r="AIK14" s="23"/>
      <c r="AIL14" s="23"/>
      <c r="AIM14" s="23"/>
      <c r="AIN14" s="24"/>
      <c r="AIO14" s="24"/>
      <c r="AIP14" s="24"/>
      <c r="AIQ14" s="24"/>
      <c r="AIR14" s="24"/>
      <c r="AIS14" s="24"/>
      <c r="AIT14" s="22"/>
      <c r="AIU14" s="23"/>
      <c r="AIV14" s="23"/>
      <c r="AIW14" s="23"/>
      <c r="AIX14" s="23"/>
      <c r="AIY14" s="23"/>
      <c r="AIZ14" s="23"/>
      <c r="AJA14" s="23"/>
      <c r="AJB14" s="23"/>
      <c r="AJC14" s="24"/>
      <c r="AJD14" s="24"/>
      <c r="AJE14" s="24"/>
      <c r="AJF14" s="24"/>
      <c r="AJG14" s="24"/>
      <c r="AJH14" s="24"/>
      <c r="AJI14" s="22"/>
      <c r="AJJ14" s="23"/>
      <c r="AJK14" s="23"/>
      <c r="AJL14" s="23"/>
      <c r="AJM14" s="23"/>
      <c r="AJN14" s="23"/>
      <c r="AJO14" s="23"/>
      <c r="AJP14" s="23"/>
      <c r="AJQ14" s="23"/>
      <c r="AJR14" s="24"/>
      <c r="AJS14" s="24"/>
      <c r="AJT14" s="24"/>
      <c r="AJU14" s="24"/>
      <c r="AJV14" s="24"/>
      <c r="AJW14" s="24"/>
      <c r="AJX14" s="22"/>
      <c r="AJY14" s="23"/>
      <c r="AJZ14" s="23"/>
      <c r="AKA14" s="23"/>
      <c r="AKB14" s="23"/>
      <c r="AKC14" s="23"/>
      <c r="AKD14" s="23"/>
      <c r="AKE14" s="23"/>
      <c r="AKF14" s="23"/>
      <c r="AKG14" s="24"/>
      <c r="AKH14" s="24"/>
      <c r="AKI14" s="24"/>
      <c r="AKJ14" s="24"/>
      <c r="AKK14" s="24"/>
      <c r="AKL14" s="24"/>
      <c r="AKM14" s="22"/>
      <c r="AKN14" s="23"/>
      <c r="AKO14" s="23"/>
      <c r="AKP14" s="23"/>
      <c r="AKQ14" s="23"/>
      <c r="AKR14" s="23"/>
      <c r="AKS14" s="23"/>
      <c r="AKT14" s="23"/>
      <c r="AKU14" s="23"/>
      <c r="AKV14" s="24"/>
      <c r="AKW14" s="24"/>
      <c r="AKX14" s="24"/>
      <c r="AKY14" s="24"/>
      <c r="AKZ14" s="24"/>
      <c r="ALA14" s="24"/>
      <c r="ALB14" s="22"/>
      <c r="ALC14" s="23"/>
      <c r="ALD14" s="23"/>
      <c r="ALE14" s="23"/>
      <c r="ALF14" s="23"/>
      <c r="ALG14" s="23"/>
      <c r="ALH14" s="23"/>
      <c r="ALI14" s="23"/>
      <c r="ALJ14" s="23"/>
      <c r="ALK14" s="24"/>
      <c r="ALL14" s="24"/>
      <c r="ALM14" s="24"/>
      <c r="ALN14" s="24"/>
      <c r="ALO14" s="24"/>
      <c r="ALP14" s="24"/>
      <c r="ALQ14" s="22"/>
      <c r="ALR14" s="23"/>
      <c r="ALS14" s="23"/>
      <c r="ALT14" s="23"/>
      <c r="ALU14" s="23"/>
      <c r="ALV14" s="23"/>
      <c r="ALW14" s="23"/>
      <c r="ALX14" s="23"/>
      <c r="ALY14" s="23"/>
      <c r="ALZ14" s="24"/>
      <c r="AMA14" s="24"/>
      <c r="AMB14" s="24"/>
      <c r="AMC14" s="24"/>
      <c r="AMD14" s="24"/>
      <c r="AME14" s="24"/>
      <c r="AMF14" s="22"/>
      <c r="AMG14" s="23"/>
      <c r="AMH14" s="23"/>
      <c r="AMI14" s="23"/>
      <c r="AMJ14" s="23"/>
      <c r="AMK14" s="23"/>
      <c r="AML14" s="23"/>
      <c r="AMM14" s="23"/>
      <c r="AMN14" s="23"/>
      <c r="AMO14" s="24"/>
      <c r="AMP14" s="24"/>
      <c r="AMQ14" s="24"/>
      <c r="AMR14" s="24"/>
      <c r="AMS14" s="24"/>
      <c r="AMT14" s="24"/>
      <c r="AMU14" s="22"/>
      <c r="AMV14" s="23"/>
      <c r="AMW14" s="23"/>
      <c r="AMX14" s="23"/>
      <c r="AMY14" s="23"/>
      <c r="AMZ14" s="23"/>
      <c r="ANA14" s="23"/>
      <c r="ANB14" s="23"/>
      <c r="ANC14" s="23"/>
      <c r="AND14" s="24"/>
      <c r="ANE14" s="24"/>
      <c r="ANF14" s="24"/>
      <c r="ANG14" s="24"/>
      <c r="ANH14" s="24"/>
      <c r="ANI14" s="24"/>
      <c r="ANJ14" s="22"/>
      <c r="ANK14" s="23"/>
      <c r="ANL14" s="23"/>
      <c r="ANM14" s="23"/>
      <c r="ANN14" s="23"/>
      <c r="ANO14" s="23"/>
      <c r="ANP14" s="23"/>
      <c r="ANQ14" s="23"/>
      <c r="ANR14" s="23"/>
      <c r="ANS14" s="24"/>
      <c r="ANT14" s="24"/>
      <c r="ANU14" s="24"/>
      <c r="ANV14" s="24"/>
      <c r="ANW14" s="24"/>
      <c r="ANX14" s="24"/>
      <c r="ANY14" s="22"/>
      <c r="ANZ14" s="23"/>
      <c r="AOA14" s="23"/>
      <c r="AOB14" s="23"/>
      <c r="AOC14" s="23"/>
      <c r="AOD14" s="23"/>
      <c r="AOE14" s="23"/>
      <c r="AOF14" s="23"/>
      <c r="AOG14" s="23"/>
      <c r="AOH14" s="24"/>
      <c r="AOI14" s="24"/>
      <c r="AOJ14" s="24"/>
      <c r="AOK14" s="24"/>
      <c r="AOL14" s="24"/>
      <c r="AOM14" s="24"/>
      <c r="AON14" s="22"/>
      <c r="AOO14" s="23"/>
      <c r="AOP14" s="23"/>
      <c r="AOQ14" s="23"/>
      <c r="AOR14" s="23"/>
      <c r="AOS14" s="23"/>
      <c r="AOT14" s="23"/>
      <c r="AOU14" s="23"/>
      <c r="AOV14" s="23"/>
      <c r="AOW14" s="24"/>
      <c r="AOX14" s="24"/>
      <c r="AOY14" s="24"/>
      <c r="AOZ14" s="24"/>
      <c r="APA14" s="24"/>
      <c r="APB14" s="24"/>
      <c r="APC14" s="22"/>
      <c r="APD14" s="23"/>
      <c r="APE14" s="23"/>
      <c r="APF14" s="23"/>
      <c r="APG14" s="23"/>
      <c r="APH14" s="23"/>
      <c r="API14" s="23"/>
      <c r="APJ14" s="23"/>
      <c r="APK14" s="23"/>
      <c r="APL14" s="24"/>
      <c r="APM14" s="24"/>
      <c r="APN14" s="24"/>
      <c r="APO14" s="24"/>
      <c r="APP14" s="24"/>
      <c r="APQ14" s="24"/>
      <c r="APR14" s="22"/>
      <c r="APS14" s="23"/>
      <c r="APT14" s="23"/>
      <c r="APU14" s="23"/>
      <c r="APV14" s="23"/>
      <c r="APW14" s="23"/>
      <c r="APX14" s="23"/>
      <c r="APY14" s="23"/>
      <c r="APZ14" s="23"/>
      <c r="AQA14" s="24"/>
      <c r="AQB14" s="24"/>
      <c r="AQC14" s="24"/>
      <c r="AQD14" s="24"/>
      <c r="AQE14" s="24"/>
      <c r="AQF14" s="24"/>
      <c r="AQG14" s="22"/>
      <c r="AQH14" s="23"/>
      <c r="AQI14" s="23"/>
      <c r="AQJ14" s="23"/>
      <c r="AQK14" s="23"/>
      <c r="AQL14" s="23"/>
      <c r="AQM14" s="23"/>
      <c r="AQN14" s="23"/>
      <c r="AQO14" s="23"/>
      <c r="AQP14" s="24"/>
      <c r="AQQ14" s="24"/>
      <c r="AQR14" s="24"/>
      <c r="AQS14" s="24"/>
      <c r="AQT14" s="24"/>
      <c r="AQU14" s="24"/>
      <c r="AQV14" s="22"/>
      <c r="AQW14" s="23"/>
      <c r="AQX14" s="23"/>
      <c r="AQY14" s="23"/>
      <c r="AQZ14" s="23"/>
      <c r="ARA14" s="23"/>
      <c r="ARB14" s="23"/>
      <c r="ARC14" s="23"/>
      <c r="ARD14" s="23"/>
      <c r="ARE14" s="24"/>
      <c r="ARF14" s="24"/>
      <c r="ARG14" s="24"/>
      <c r="ARH14" s="24"/>
      <c r="ARI14" s="24"/>
      <c r="ARJ14" s="24"/>
      <c r="ARK14" s="22"/>
      <c r="ARL14" s="23"/>
      <c r="ARM14" s="23"/>
      <c r="ARN14" s="23"/>
      <c r="ARO14" s="23"/>
      <c r="ARP14" s="23"/>
      <c r="ARQ14" s="23"/>
      <c r="ARR14" s="23"/>
      <c r="ARS14" s="23"/>
      <c r="ART14" s="24"/>
      <c r="ARU14" s="24"/>
      <c r="ARV14" s="24"/>
      <c r="ARW14" s="24"/>
      <c r="ARX14" s="24"/>
      <c r="ARY14" s="24"/>
      <c r="ARZ14" s="22"/>
      <c r="ASA14" s="23"/>
      <c r="ASB14" s="23"/>
      <c r="ASC14" s="23"/>
      <c r="ASD14" s="23"/>
      <c r="ASE14" s="23"/>
      <c r="ASF14" s="23"/>
      <c r="ASG14" s="23"/>
      <c r="ASH14" s="23"/>
      <c r="ASI14" s="24"/>
      <c r="ASJ14" s="24"/>
      <c r="ASK14" s="24"/>
      <c r="ASL14" s="24"/>
      <c r="ASM14" s="24"/>
      <c r="ASN14" s="24"/>
      <c r="ASO14" s="22"/>
      <c r="ASP14" s="23"/>
      <c r="ASQ14" s="23"/>
      <c r="ASR14" s="23"/>
      <c r="ASS14" s="23"/>
      <c r="AST14" s="23"/>
      <c r="ASU14" s="23"/>
      <c r="ASV14" s="23"/>
      <c r="ASW14" s="23"/>
      <c r="ASX14" s="24"/>
      <c r="ASY14" s="24"/>
      <c r="ASZ14" s="24"/>
      <c r="ATA14" s="24"/>
      <c r="ATB14" s="24"/>
      <c r="ATC14" s="24"/>
      <c r="ATD14" s="22"/>
      <c r="ATE14" s="23"/>
      <c r="ATF14" s="23"/>
      <c r="ATG14" s="23"/>
      <c r="ATH14" s="23"/>
      <c r="ATI14" s="23"/>
      <c r="ATJ14" s="23"/>
      <c r="ATK14" s="23"/>
      <c r="ATL14" s="23"/>
      <c r="ATM14" s="24"/>
      <c r="ATN14" s="24"/>
      <c r="ATO14" s="24"/>
      <c r="ATP14" s="24"/>
      <c r="ATQ14" s="24"/>
      <c r="ATR14" s="24"/>
      <c r="ATS14" s="22"/>
      <c r="ATT14" s="23"/>
      <c r="ATU14" s="23"/>
      <c r="ATV14" s="23"/>
      <c r="ATW14" s="23"/>
      <c r="ATX14" s="23"/>
      <c r="ATY14" s="23"/>
      <c r="ATZ14" s="23"/>
      <c r="AUA14" s="23"/>
      <c r="AUB14" s="24"/>
      <c r="AUC14" s="24"/>
      <c r="AUD14" s="24"/>
      <c r="AUE14" s="24"/>
      <c r="AUF14" s="24"/>
      <c r="AUG14" s="24"/>
      <c r="AUH14" s="22"/>
      <c r="AUI14" s="23"/>
      <c r="AUJ14" s="23"/>
      <c r="AUK14" s="23"/>
      <c r="AUL14" s="23"/>
      <c r="AUM14" s="23"/>
      <c r="AUN14" s="23"/>
      <c r="AUO14" s="23"/>
      <c r="AUP14" s="23"/>
      <c r="AUQ14" s="24"/>
      <c r="AUR14" s="24"/>
      <c r="AUS14" s="24"/>
      <c r="AUT14" s="24"/>
      <c r="AUU14" s="24"/>
      <c r="AUV14" s="24"/>
      <c r="AUW14" s="22"/>
      <c r="AUX14" s="23"/>
      <c r="AUY14" s="23"/>
      <c r="AUZ14" s="23"/>
      <c r="AVA14" s="23"/>
      <c r="AVB14" s="23"/>
      <c r="AVC14" s="23"/>
      <c r="AVD14" s="23"/>
      <c r="AVE14" s="23"/>
      <c r="AVF14" s="24"/>
      <c r="AVG14" s="24"/>
      <c r="AVH14" s="24"/>
      <c r="AVI14" s="24"/>
      <c r="AVJ14" s="24"/>
      <c r="AVK14" s="24"/>
      <c r="AVL14" s="22"/>
      <c r="AVM14" s="23"/>
      <c r="AVN14" s="23"/>
      <c r="AVO14" s="23"/>
      <c r="AVP14" s="23"/>
      <c r="AVQ14" s="23"/>
      <c r="AVR14" s="23"/>
      <c r="AVS14" s="23"/>
      <c r="AVT14" s="23"/>
      <c r="AVU14" s="24"/>
      <c r="AVV14" s="24"/>
      <c r="AVW14" s="24"/>
      <c r="AVX14" s="24"/>
      <c r="AVY14" s="24"/>
      <c r="AVZ14" s="24"/>
      <c r="AWA14" s="22"/>
      <c r="AWB14" s="23"/>
      <c r="AWC14" s="23"/>
      <c r="AWD14" s="23"/>
      <c r="AWE14" s="23"/>
      <c r="AWF14" s="23"/>
      <c r="AWG14" s="23"/>
      <c r="AWH14" s="23"/>
      <c r="AWI14" s="23"/>
      <c r="AWJ14" s="24"/>
      <c r="AWK14" s="24"/>
      <c r="AWL14" s="24"/>
      <c r="AWM14" s="24"/>
      <c r="AWN14" s="24"/>
      <c r="AWO14" s="24"/>
      <c r="AWP14" s="22"/>
      <c r="AWQ14" s="23"/>
      <c r="AWR14" s="23"/>
      <c r="AWS14" s="23"/>
      <c r="AWT14" s="23"/>
      <c r="AWU14" s="23"/>
      <c r="AWV14" s="23"/>
      <c r="AWW14" s="23"/>
      <c r="AWX14" s="23"/>
      <c r="AWY14" s="24"/>
      <c r="AWZ14" s="24"/>
      <c r="AXA14" s="24"/>
      <c r="AXB14" s="24"/>
      <c r="AXC14" s="24"/>
      <c r="AXD14" s="24"/>
      <c r="AXE14" s="22"/>
      <c r="AXF14" s="23"/>
      <c r="AXG14" s="23"/>
      <c r="AXH14" s="23"/>
      <c r="AXI14" s="23"/>
      <c r="AXJ14" s="23"/>
      <c r="AXK14" s="23"/>
      <c r="AXL14" s="23"/>
      <c r="AXM14" s="23"/>
      <c r="AXN14" s="24"/>
      <c r="AXO14" s="24"/>
      <c r="AXP14" s="24"/>
      <c r="AXQ14" s="24"/>
      <c r="AXR14" s="24"/>
      <c r="AXS14" s="24"/>
      <c r="AXT14" s="22"/>
      <c r="AXU14" s="23"/>
      <c r="AXV14" s="23"/>
      <c r="AXW14" s="23"/>
      <c r="AXX14" s="23"/>
      <c r="AXY14" s="23"/>
      <c r="AXZ14" s="23"/>
      <c r="AYA14" s="23"/>
      <c r="AYB14" s="23"/>
      <c r="AYC14" s="24"/>
      <c r="AYD14" s="24"/>
      <c r="AYE14" s="24"/>
      <c r="AYF14" s="24"/>
      <c r="AYG14" s="24"/>
      <c r="AYH14" s="24"/>
      <c r="AYI14" s="22"/>
      <c r="AYJ14" s="23"/>
      <c r="AYK14" s="23"/>
      <c r="AYL14" s="23"/>
      <c r="AYM14" s="23"/>
      <c r="AYN14" s="23"/>
      <c r="AYO14" s="23"/>
      <c r="AYP14" s="23"/>
      <c r="AYQ14" s="23"/>
      <c r="AYR14" s="24"/>
      <c r="AYS14" s="24"/>
      <c r="AYT14" s="24"/>
      <c r="AYU14" s="24"/>
      <c r="AYV14" s="24"/>
      <c r="AYW14" s="24"/>
      <c r="AYX14" s="22"/>
      <c r="AYY14" s="23"/>
      <c r="AYZ14" s="23"/>
      <c r="AZA14" s="23"/>
      <c r="AZB14" s="23"/>
      <c r="AZC14" s="23"/>
      <c r="AZD14" s="23"/>
      <c r="AZE14" s="23"/>
      <c r="AZF14" s="23"/>
      <c r="AZG14" s="24"/>
      <c r="AZH14" s="24"/>
      <c r="AZI14" s="24"/>
      <c r="AZJ14" s="24"/>
      <c r="AZK14" s="24"/>
      <c r="AZL14" s="24"/>
      <c r="AZM14" s="22"/>
      <c r="AZN14" s="23"/>
      <c r="AZO14" s="23"/>
      <c r="AZP14" s="23"/>
      <c r="AZQ14" s="23"/>
      <c r="AZR14" s="23"/>
      <c r="AZS14" s="23"/>
      <c r="AZT14" s="23"/>
      <c r="AZU14" s="23"/>
      <c r="AZV14" s="24"/>
      <c r="AZW14" s="24"/>
      <c r="AZX14" s="24"/>
      <c r="AZY14" s="24"/>
      <c r="AZZ14" s="24"/>
      <c r="BAA14" s="24"/>
      <c r="BAB14" s="22"/>
      <c r="BAC14" s="23"/>
      <c r="BAD14" s="23"/>
      <c r="BAE14" s="23"/>
      <c r="BAF14" s="23"/>
      <c r="BAG14" s="23"/>
      <c r="BAH14" s="23"/>
      <c r="BAI14" s="23"/>
      <c r="BAJ14" s="23"/>
      <c r="BAK14" s="24"/>
      <c r="BAL14" s="24"/>
      <c r="BAM14" s="24"/>
      <c r="BAN14" s="24"/>
      <c r="BAO14" s="24"/>
      <c r="BAP14" s="24"/>
      <c r="BAQ14" s="22"/>
      <c r="BAR14" s="23"/>
      <c r="BAS14" s="23"/>
      <c r="BAT14" s="23"/>
      <c r="BAU14" s="23"/>
      <c r="BAV14" s="23"/>
      <c r="BAW14" s="23"/>
      <c r="BAX14" s="23"/>
      <c r="BAY14" s="23"/>
      <c r="BAZ14" s="24"/>
      <c r="BBA14" s="24"/>
      <c r="BBB14" s="24"/>
      <c r="BBC14" s="24"/>
      <c r="BBD14" s="24"/>
      <c r="BBE14" s="24"/>
      <c r="BBF14" s="22"/>
      <c r="BBG14" s="23"/>
      <c r="BBH14" s="23"/>
      <c r="BBI14" s="23"/>
      <c r="BBJ14" s="23"/>
      <c r="BBK14" s="23"/>
      <c r="BBL14" s="23"/>
      <c r="BBM14" s="23"/>
      <c r="BBN14" s="23"/>
      <c r="BBO14" s="24"/>
      <c r="BBP14" s="24"/>
      <c r="BBQ14" s="24"/>
      <c r="BBR14" s="24"/>
      <c r="BBS14" s="24"/>
      <c r="BBT14" s="24"/>
      <c r="BBU14" s="22"/>
      <c r="BBV14" s="23"/>
      <c r="BBW14" s="23"/>
      <c r="BBX14" s="23"/>
      <c r="BBY14" s="23"/>
      <c r="BBZ14" s="23"/>
      <c r="BCA14" s="23"/>
      <c r="BCB14" s="23"/>
      <c r="BCC14" s="23"/>
      <c r="BCD14" s="24"/>
      <c r="BCE14" s="24"/>
      <c r="BCF14" s="24"/>
      <c r="BCG14" s="24"/>
      <c r="BCH14" s="24"/>
      <c r="BCI14" s="24"/>
      <c r="BCJ14" s="22"/>
      <c r="BCK14" s="23"/>
      <c r="BCL14" s="23"/>
      <c r="BCM14" s="23"/>
      <c r="BCN14" s="23"/>
      <c r="BCO14" s="23"/>
      <c r="BCP14" s="23"/>
      <c r="BCQ14" s="23"/>
      <c r="BCR14" s="23"/>
      <c r="BCS14" s="24"/>
      <c r="BCT14" s="24"/>
      <c r="BCU14" s="24"/>
      <c r="BCV14" s="24"/>
      <c r="BCW14" s="24"/>
      <c r="BCX14" s="24"/>
      <c r="BCY14" s="22"/>
      <c r="BCZ14" s="23"/>
      <c r="BDA14" s="23"/>
      <c r="BDB14" s="23"/>
      <c r="BDC14" s="23"/>
      <c r="BDD14" s="23"/>
      <c r="BDE14" s="23"/>
      <c r="BDF14" s="23"/>
      <c r="BDG14" s="23"/>
      <c r="BDH14" s="24"/>
      <c r="BDI14" s="24"/>
      <c r="BDJ14" s="24"/>
      <c r="BDK14" s="24"/>
      <c r="BDL14" s="24"/>
      <c r="BDM14" s="24"/>
      <c r="BDN14" s="22"/>
      <c r="BDO14" s="23"/>
      <c r="BDP14" s="23"/>
      <c r="BDQ14" s="23"/>
      <c r="BDR14" s="23"/>
      <c r="BDS14" s="23"/>
      <c r="BDT14" s="23"/>
      <c r="BDU14" s="23"/>
      <c r="BDV14" s="23"/>
      <c r="BDW14" s="24"/>
      <c r="BDX14" s="24"/>
      <c r="BDY14" s="24"/>
      <c r="BDZ14" s="24"/>
      <c r="BEA14" s="24"/>
      <c r="BEB14" s="24"/>
      <c r="BEC14" s="22"/>
      <c r="BED14" s="23"/>
      <c r="BEE14" s="23"/>
      <c r="BEF14" s="23"/>
      <c r="BEG14" s="23"/>
      <c r="BEH14" s="23"/>
      <c r="BEI14" s="23"/>
      <c r="BEJ14" s="23"/>
      <c r="BEK14" s="23"/>
      <c r="BEL14" s="24"/>
      <c r="BEM14" s="24"/>
      <c r="BEN14" s="24"/>
      <c r="BEO14" s="24"/>
      <c r="BEP14" s="24"/>
      <c r="BEQ14" s="24"/>
      <c r="BER14" s="22"/>
      <c r="BES14" s="23"/>
      <c r="BET14" s="23"/>
      <c r="BEU14" s="23"/>
      <c r="BEV14" s="23"/>
      <c r="BEW14" s="23"/>
      <c r="BEX14" s="23"/>
      <c r="BEY14" s="23"/>
      <c r="BEZ14" s="23"/>
      <c r="BFA14" s="24"/>
      <c r="BFB14" s="24"/>
      <c r="BFC14" s="24"/>
      <c r="BFD14" s="24"/>
      <c r="BFE14" s="24"/>
      <c r="BFF14" s="24"/>
      <c r="BFG14" s="22"/>
      <c r="BFH14" s="23"/>
      <c r="BFI14" s="23"/>
      <c r="BFJ14" s="23"/>
      <c r="BFK14" s="23"/>
      <c r="BFL14" s="23"/>
      <c r="BFM14" s="23"/>
      <c r="BFN14" s="23"/>
      <c r="BFO14" s="23"/>
      <c r="BFP14" s="24"/>
      <c r="BFQ14" s="24"/>
      <c r="BFR14" s="24"/>
      <c r="BFS14" s="24"/>
      <c r="BFT14" s="24"/>
      <c r="BFU14" s="24"/>
      <c r="BFV14" s="22"/>
      <c r="BFW14" s="23"/>
      <c r="BFX14" s="23"/>
      <c r="BFY14" s="23"/>
      <c r="BFZ14" s="23"/>
      <c r="BGA14" s="23"/>
      <c r="BGB14" s="23"/>
      <c r="BGC14" s="23"/>
      <c r="BGD14" s="23"/>
      <c r="BGE14" s="24"/>
      <c r="BGF14" s="24"/>
      <c r="BGG14" s="24"/>
      <c r="BGH14" s="24"/>
      <c r="BGI14" s="24"/>
      <c r="BGJ14" s="24"/>
      <c r="BGK14" s="22"/>
      <c r="BGL14" s="23"/>
      <c r="BGM14" s="23"/>
      <c r="BGN14" s="23"/>
      <c r="BGO14" s="23"/>
      <c r="BGP14" s="23"/>
      <c r="BGQ14" s="23"/>
      <c r="BGR14" s="23"/>
      <c r="BGS14" s="23"/>
      <c r="BGT14" s="24"/>
      <c r="BGU14" s="24"/>
      <c r="BGV14" s="24"/>
      <c r="BGW14" s="24"/>
      <c r="BGX14" s="24"/>
      <c r="BGY14" s="24"/>
      <c r="BGZ14" s="22"/>
      <c r="BHA14" s="23"/>
      <c r="BHB14" s="23"/>
      <c r="BHC14" s="23"/>
      <c r="BHD14" s="23"/>
      <c r="BHE14" s="23"/>
      <c r="BHF14" s="23"/>
      <c r="BHG14" s="23"/>
      <c r="BHH14" s="23"/>
      <c r="BHI14" s="24"/>
      <c r="BHJ14" s="24"/>
      <c r="BHK14" s="24"/>
      <c r="BHL14" s="24"/>
      <c r="BHM14" s="24"/>
      <c r="BHN14" s="24"/>
      <c r="BHO14" s="22"/>
      <c r="BHP14" s="23"/>
      <c r="BHQ14" s="23"/>
      <c r="BHR14" s="23"/>
      <c r="BHS14" s="23"/>
      <c r="BHT14" s="23"/>
      <c r="BHU14" s="23"/>
      <c r="BHV14" s="23"/>
      <c r="BHW14" s="23"/>
      <c r="BHX14" s="24"/>
      <c r="BHY14" s="24"/>
      <c r="BHZ14" s="24"/>
      <c r="BIA14" s="24"/>
      <c r="BIB14" s="24"/>
      <c r="BIC14" s="24"/>
      <c r="BID14" s="22"/>
      <c r="BIE14" s="23"/>
      <c r="BIF14" s="23"/>
      <c r="BIG14" s="23"/>
      <c r="BIH14" s="23"/>
      <c r="BII14" s="23"/>
      <c r="BIJ14" s="23"/>
      <c r="BIK14" s="23"/>
      <c r="BIL14" s="23"/>
      <c r="BIM14" s="24"/>
      <c r="BIN14" s="24"/>
      <c r="BIO14" s="24"/>
      <c r="BIP14" s="24"/>
      <c r="BIQ14" s="24"/>
      <c r="BIR14" s="24"/>
      <c r="BIS14" s="22"/>
      <c r="BIT14" s="23"/>
      <c r="BIU14" s="23"/>
      <c r="BIV14" s="23"/>
      <c r="BIW14" s="23"/>
      <c r="BIX14" s="23"/>
      <c r="BIY14" s="23"/>
      <c r="BIZ14" s="23"/>
      <c r="BJA14" s="23"/>
      <c r="BJB14" s="24"/>
      <c r="BJC14" s="24"/>
      <c r="BJD14" s="24"/>
      <c r="BJE14" s="24"/>
      <c r="BJF14" s="24"/>
      <c r="BJG14" s="24"/>
      <c r="BJH14" s="22"/>
      <c r="BJI14" s="23"/>
      <c r="BJJ14" s="23"/>
      <c r="BJK14" s="23"/>
      <c r="BJL14" s="23"/>
      <c r="BJM14" s="23"/>
      <c r="BJN14" s="23"/>
      <c r="BJO14" s="23"/>
      <c r="BJP14" s="23"/>
      <c r="BJQ14" s="24"/>
      <c r="BJR14" s="24"/>
      <c r="BJS14" s="24"/>
      <c r="BJT14" s="24"/>
      <c r="BJU14" s="24"/>
      <c r="BJV14" s="24"/>
      <c r="BJW14" s="22"/>
      <c r="BJX14" s="23"/>
      <c r="BJY14" s="23"/>
      <c r="BJZ14" s="23"/>
      <c r="BKA14" s="23"/>
      <c r="BKB14" s="23"/>
      <c r="BKC14" s="23"/>
      <c r="BKD14" s="23"/>
      <c r="BKE14" s="23"/>
      <c r="BKF14" s="24"/>
      <c r="BKG14" s="24"/>
      <c r="BKH14" s="24"/>
      <c r="BKI14" s="24"/>
      <c r="BKJ14" s="24"/>
      <c r="BKK14" s="24"/>
      <c r="BKL14" s="22"/>
      <c r="BKM14" s="23"/>
      <c r="BKN14" s="23"/>
      <c r="BKO14" s="23"/>
      <c r="BKP14" s="23"/>
      <c r="BKQ14" s="23"/>
      <c r="BKR14" s="23"/>
      <c r="BKS14" s="23"/>
      <c r="BKT14" s="23"/>
      <c r="BKU14" s="24"/>
      <c r="BKV14" s="24"/>
      <c r="BKW14" s="24"/>
      <c r="BKX14" s="24"/>
      <c r="BKY14" s="24"/>
      <c r="BKZ14" s="24"/>
      <c r="BLA14" s="22"/>
      <c r="BLB14" s="23"/>
      <c r="BLC14" s="23"/>
      <c r="BLD14" s="23"/>
      <c r="BLE14" s="23"/>
      <c r="BLF14" s="23"/>
      <c r="BLG14" s="23"/>
      <c r="BLH14" s="23"/>
      <c r="BLI14" s="23"/>
      <c r="BLJ14" s="24"/>
      <c r="BLK14" s="24"/>
      <c r="BLL14" s="24"/>
      <c r="BLM14" s="24"/>
      <c r="BLN14" s="24"/>
      <c r="BLO14" s="24"/>
      <c r="BLP14" s="22"/>
      <c r="BLQ14" s="23"/>
      <c r="BLR14" s="23"/>
      <c r="BLS14" s="23"/>
      <c r="BLT14" s="23"/>
      <c r="BLU14" s="23"/>
      <c r="BLV14" s="23"/>
      <c r="BLW14" s="23"/>
      <c r="BLX14" s="23"/>
      <c r="BLY14" s="24"/>
      <c r="BLZ14" s="24"/>
      <c r="BMA14" s="24"/>
      <c r="BMB14" s="24"/>
      <c r="BMC14" s="24"/>
      <c r="BMD14" s="24"/>
      <c r="BME14" s="22"/>
      <c r="BMF14" s="23"/>
      <c r="BMG14" s="23"/>
      <c r="BMH14" s="23"/>
      <c r="BMI14" s="23"/>
      <c r="BMJ14" s="23"/>
      <c r="BMK14" s="23"/>
      <c r="BML14" s="23"/>
      <c r="BMM14" s="23"/>
      <c r="BMN14" s="24"/>
      <c r="BMO14" s="24"/>
      <c r="BMP14" s="24"/>
      <c r="BMQ14" s="24"/>
      <c r="BMR14" s="24"/>
      <c r="BMS14" s="24"/>
      <c r="BMT14" s="22"/>
      <c r="BMU14" s="23"/>
      <c r="BMV14" s="23"/>
      <c r="BMW14" s="23"/>
      <c r="BMX14" s="23"/>
      <c r="BMY14" s="23"/>
      <c r="BMZ14" s="23"/>
      <c r="BNA14" s="23"/>
      <c r="BNB14" s="23"/>
      <c r="BNC14" s="24"/>
      <c r="BND14" s="24"/>
      <c r="BNE14" s="24"/>
      <c r="BNF14" s="24"/>
      <c r="BNG14" s="24"/>
      <c r="BNH14" s="24"/>
      <c r="BNI14" s="22"/>
      <c r="BNJ14" s="23"/>
      <c r="BNK14" s="23"/>
      <c r="BNL14" s="23"/>
      <c r="BNM14" s="23"/>
      <c r="BNN14" s="23"/>
      <c r="BNO14" s="23"/>
      <c r="BNP14" s="23"/>
      <c r="BNQ14" s="23"/>
      <c r="BNR14" s="24"/>
      <c r="BNS14" s="24"/>
      <c r="BNT14" s="24"/>
      <c r="BNU14" s="24"/>
      <c r="BNV14" s="24"/>
      <c r="BNW14" s="24"/>
      <c r="BNX14" s="22"/>
      <c r="BNY14" s="23"/>
      <c r="BNZ14" s="23"/>
      <c r="BOA14" s="23"/>
      <c r="BOB14" s="23"/>
      <c r="BOC14" s="23"/>
      <c r="BOD14" s="23"/>
      <c r="BOE14" s="23"/>
      <c r="BOF14" s="23"/>
      <c r="BOG14" s="24"/>
      <c r="BOH14" s="24"/>
      <c r="BOI14" s="24"/>
      <c r="BOJ14" s="24"/>
      <c r="BOK14" s="24"/>
      <c r="BOL14" s="24"/>
      <c r="BOM14" s="22"/>
      <c r="BON14" s="23"/>
      <c r="BOO14" s="23"/>
      <c r="BOP14" s="23"/>
      <c r="BOQ14" s="23"/>
      <c r="BOR14" s="23"/>
      <c r="BOS14" s="23"/>
      <c r="BOT14" s="23"/>
      <c r="BOU14" s="23"/>
      <c r="BOV14" s="24"/>
      <c r="BOW14" s="24"/>
      <c r="BOX14" s="24"/>
      <c r="BOY14" s="24"/>
      <c r="BOZ14" s="24"/>
      <c r="BPA14" s="24"/>
      <c r="BPB14" s="22"/>
      <c r="BPC14" s="23"/>
      <c r="BPD14" s="23"/>
      <c r="BPE14" s="23"/>
      <c r="BPF14" s="23"/>
      <c r="BPG14" s="23"/>
      <c r="BPH14" s="23"/>
      <c r="BPI14" s="23"/>
      <c r="BPJ14" s="23"/>
      <c r="BPK14" s="24"/>
      <c r="BPL14" s="24"/>
      <c r="BPM14" s="24"/>
      <c r="BPN14" s="24"/>
      <c r="BPO14" s="24"/>
      <c r="BPP14" s="24"/>
      <c r="BPQ14" s="22"/>
      <c r="BPR14" s="23"/>
      <c r="BPS14" s="23"/>
      <c r="BPT14" s="23"/>
      <c r="BPU14" s="23"/>
      <c r="BPV14" s="23"/>
      <c r="BPW14" s="23"/>
      <c r="BPX14" s="23"/>
      <c r="BPY14" s="23"/>
      <c r="BPZ14" s="24"/>
      <c r="BQA14" s="24"/>
      <c r="BQB14" s="24"/>
      <c r="BQC14" s="24"/>
      <c r="BQD14" s="24"/>
      <c r="BQE14" s="24"/>
      <c r="BQF14" s="22"/>
      <c r="BQG14" s="23"/>
      <c r="BQH14" s="23"/>
      <c r="BQI14" s="23"/>
      <c r="BQJ14" s="23"/>
      <c r="BQK14" s="23"/>
      <c r="BQL14" s="23"/>
      <c r="BQM14" s="23"/>
      <c r="BQN14" s="23"/>
      <c r="BQO14" s="24"/>
      <c r="BQP14" s="24"/>
      <c r="BQQ14" s="24"/>
      <c r="BQR14" s="24"/>
      <c r="BQS14" s="24"/>
      <c r="BQT14" s="24"/>
      <c r="BQU14" s="22"/>
      <c r="BQV14" s="23"/>
      <c r="BQW14" s="23"/>
      <c r="BQX14" s="23"/>
      <c r="BQY14" s="23"/>
      <c r="BQZ14" s="23"/>
      <c r="BRA14" s="23"/>
      <c r="BRB14" s="23"/>
      <c r="BRC14" s="23"/>
      <c r="BRD14" s="24"/>
      <c r="BRE14" s="24"/>
      <c r="BRF14" s="24"/>
      <c r="BRG14" s="24"/>
      <c r="BRH14" s="24"/>
      <c r="BRI14" s="24"/>
      <c r="BRJ14" s="22"/>
      <c r="BRK14" s="23"/>
      <c r="BRL14" s="23"/>
      <c r="BRM14" s="23"/>
      <c r="BRN14" s="23"/>
      <c r="BRO14" s="23"/>
      <c r="BRP14" s="23"/>
      <c r="BRQ14" s="23"/>
      <c r="BRR14" s="23"/>
      <c r="BRS14" s="24"/>
      <c r="BRT14" s="24"/>
      <c r="BRU14" s="24"/>
      <c r="BRV14" s="24"/>
      <c r="BRW14" s="24"/>
      <c r="BRX14" s="24"/>
      <c r="BRY14" s="22"/>
      <c r="BRZ14" s="23"/>
      <c r="BSA14" s="23"/>
      <c r="BSB14" s="23"/>
      <c r="BSC14" s="23"/>
      <c r="BSD14" s="23"/>
      <c r="BSE14" s="23"/>
      <c r="BSF14" s="23"/>
      <c r="BSG14" s="23"/>
      <c r="BSH14" s="24"/>
      <c r="BSI14" s="24"/>
      <c r="BSJ14" s="24"/>
      <c r="BSK14" s="24"/>
      <c r="BSL14" s="24"/>
      <c r="BSM14" s="24"/>
      <c r="BSN14" s="22"/>
      <c r="BSO14" s="23"/>
      <c r="BSP14" s="23"/>
      <c r="BSQ14" s="23"/>
      <c r="BSR14" s="23"/>
      <c r="BSS14" s="23"/>
      <c r="BST14" s="23"/>
      <c r="BSU14" s="23"/>
      <c r="BSV14" s="23"/>
      <c r="BSW14" s="24"/>
      <c r="BSX14" s="24"/>
      <c r="BSY14" s="24"/>
      <c r="BSZ14" s="24"/>
      <c r="BTA14" s="24"/>
      <c r="BTB14" s="24"/>
      <c r="BTC14" s="22"/>
      <c r="BTD14" s="23"/>
      <c r="BTE14" s="23"/>
      <c r="BTF14" s="23"/>
      <c r="BTG14" s="23"/>
      <c r="BTH14" s="23"/>
      <c r="BTI14" s="23"/>
      <c r="BTJ14" s="23"/>
      <c r="BTK14" s="23"/>
      <c r="BTL14" s="24"/>
      <c r="BTM14" s="24"/>
      <c r="BTN14" s="24"/>
      <c r="BTO14" s="24"/>
      <c r="BTP14" s="24"/>
      <c r="BTQ14" s="24"/>
      <c r="BTR14" s="22"/>
      <c r="BTS14" s="23"/>
      <c r="BTT14" s="23"/>
      <c r="BTU14" s="23"/>
      <c r="BTV14" s="23"/>
      <c r="BTW14" s="23"/>
      <c r="BTX14" s="23"/>
      <c r="BTY14" s="23"/>
      <c r="BTZ14" s="23"/>
      <c r="BUA14" s="24"/>
      <c r="BUB14" s="24"/>
      <c r="BUC14" s="24"/>
      <c r="BUD14" s="24"/>
      <c r="BUE14" s="24"/>
      <c r="BUF14" s="24"/>
      <c r="BUG14" s="22"/>
      <c r="BUH14" s="23"/>
      <c r="BUI14" s="23"/>
      <c r="BUJ14" s="23"/>
      <c r="BUK14" s="23"/>
      <c r="BUL14" s="23"/>
      <c r="BUM14" s="23"/>
      <c r="BUN14" s="23"/>
      <c r="BUO14" s="23"/>
      <c r="BUP14" s="24"/>
      <c r="BUQ14" s="24"/>
      <c r="BUR14" s="24"/>
      <c r="BUS14" s="24"/>
      <c r="BUT14" s="24"/>
      <c r="BUU14" s="24"/>
      <c r="BUV14" s="22"/>
      <c r="BUW14" s="23"/>
      <c r="BUX14" s="23"/>
      <c r="BUY14" s="23"/>
      <c r="BUZ14" s="23"/>
      <c r="BVA14" s="23"/>
      <c r="BVB14" s="23"/>
      <c r="BVC14" s="23"/>
      <c r="BVD14" s="23"/>
      <c r="BVE14" s="24"/>
      <c r="BVF14" s="24"/>
      <c r="BVG14" s="24"/>
      <c r="BVH14" s="24"/>
      <c r="BVI14" s="24"/>
      <c r="BVJ14" s="24"/>
      <c r="BVK14" s="22"/>
      <c r="BVL14" s="23"/>
      <c r="BVM14" s="23"/>
      <c r="BVN14" s="23"/>
      <c r="BVO14" s="23"/>
      <c r="BVP14" s="23"/>
      <c r="BVQ14" s="23"/>
      <c r="BVR14" s="23"/>
      <c r="BVS14" s="23"/>
      <c r="BVT14" s="24"/>
      <c r="BVU14" s="24"/>
      <c r="BVV14" s="24"/>
      <c r="BVW14" s="24"/>
      <c r="BVX14" s="24"/>
      <c r="BVY14" s="24"/>
      <c r="BVZ14" s="22"/>
      <c r="BWA14" s="23"/>
      <c r="BWB14" s="23"/>
      <c r="BWC14" s="23"/>
      <c r="BWD14" s="23"/>
      <c r="BWE14" s="23"/>
      <c r="BWF14" s="23"/>
      <c r="BWG14" s="23"/>
      <c r="BWH14" s="23"/>
      <c r="BWI14" s="24"/>
      <c r="BWJ14" s="24"/>
      <c r="BWK14" s="24"/>
      <c r="BWL14" s="24"/>
      <c r="BWM14" s="24"/>
      <c r="BWN14" s="24"/>
      <c r="BWO14" s="22"/>
      <c r="BWP14" s="23"/>
      <c r="BWQ14" s="23"/>
      <c r="BWR14" s="23"/>
      <c r="BWS14" s="23"/>
      <c r="BWT14" s="23"/>
      <c r="BWU14" s="23"/>
      <c r="BWV14" s="23"/>
      <c r="BWW14" s="23"/>
      <c r="BWX14" s="24"/>
      <c r="BWY14" s="24"/>
      <c r="BWZ14" s="24"/>
      <c r="BXA14" s="24"/>
      <c r="BXB14" s="24"/>
      <c r="BXC14" s="24"/>
      <c r="BXD14" s="22"/>
      <c r="BXE14" s="23"/>
      <c r="BXF14" s="23"/>
      <c r="BXG14" s="23"/>
      <c r="BXH14" s="23"/>
      <c r="BXI14" s="23"/>
      <c r="BXJ14" s="23"/>
      <c r="BXK14" s="23"/>
      <c r="BXL14" s="23"/>
      <c r="BXM14" s="24"/>
      <c r="BXN14" s="24"/>
      <c r="BXO14" s="24"/>
      <c r="BXP14" s="24"/>
      <c r="BXQ14" s="24"/>
      <c r="BXR14" s="24"/>
      <c r="BXS14" s="22"/>
      <c r="BXT14" s="23"/>
      <c r="BXU14" s="23"/>
      <c r="BXV14" s="23"/>
      <c r="BXW14" s="23"/>
      <c r="BXX14" s="23"/>
      <c r="BXY14" s="23"/>
      <c r="BXZ14" s="23"/>
      <c r="BYA14" s="23"/>
      <c r="BYB14" s="24"/>
      <c r="BYC14" s="24"/>
      <c r="BYD14" s="24"/>
      <c r="BYE14" s="24"/>
      <c r="BYF14" s="24"/>
      <c r="BYG14" s="24"/>
      <c r="BYH14" s="22"/>
      <c r="BYI14" s="23"/>
      <c r="BYJ14" s="23"/>
      <c r="BYK14" s="23"/>
      <c r="BYL14" s="23"/>
      <c r="BYM14" s="23"/>
      <c r="BYN14" s="23"/>
      <c r="BYO14" s="23"/>
      <c r="BYP14" s="23"/>
      <c r="BYQ14" s="24"/>
      <c r="BYR14" s="24"/>
      <c r="BYS14" s="24"/>
      <c r="BYT14" s="24"/>
      <c r="BYU14" s="24"/>
      <c r="BYV14" s="24"/>
      <c r="BYW14" s="22"/>
      <c r="BYX14" s="23"/>
      <c r="BYY14" s="23"/>
      <c r="BYZ14" s="23"/>
      <c r="BZA14" s="23"/>
      <c r="BZB14" s="23"/>
      <c r="BZC14" s="23"/>
      <c r="BZD14" s="23"/>
      <c r="BZE14" s="23"/>
      <c r="BZF14" s="24"/>
      <c r="BZG14" s="24"/>
      <c r="BZH14" s="24"/>
      <c r="BZI14" s="24"/>
      <c r="BZJ14" s="24"/>
      <c r="BZK14" s="24"/>
      <c r="BZL14" s="22"/>
      <c r="BZM14" s="23"/>
      <c r="BZN14" s="23"/>
      <c r="BZO14" s="23"/>
      <c r="BZP14" s="23"/>
      <c r="BZQ14" s="23"/>
      <c r="BZR14" s="23"/>
      <c r="BZS14" s="23"/>
      <c r="BZT14" s="23"/>
      <c r="BZU14" s="24"/>
      <c r="BZV14" s="24"/>
      <c r="BZW14" s="24"/>
      <c r="BZX14" s="24"/>
      <c r="BZY14" s="24"/>
      <c r="BZZ14" s="24"/>
      <c r="CAA14" s="22"/>
      <c r="CAB14" s="23"/>
      <c r="CAC14" s="23"/>
      <c r="CAD14" s="23"/>
      <c r="CAE14" s="23"/>
      <c r="CAF14" s="23"/>
      <c r="CAG14" s="23"/>
      <c r="CAH14" s="23"/>
      <c r="CAI14" s="23"/>
      <c r="CAJ14" s="24"/>
      <c r="CAK14" s="24"/>
      <c r="CAL14" s="24"/>
      <c r="CAM14" s="24"/>
      <c r="CAN14" s="24"/>
      <c r="CAO14" s="24"/>
      <c r="CAP14" s="22"/>
      <c r="CAQ14" s="23"/>
      <c r="CAR14" s="23"/>
      <c r="CAS14" s="23"/>
      <c r="CAT14" s="23"/>
      <c r="CAU14" s="23"/>
      <c r="CAV14" s="23"/>
      <c r="CAW14" s="23"/>
      <c r="CAX14" s="23"/>
      <c r="CAY14" s="24"/>
      <c r="CAZ14" s="24"/>
      <c r="CBA14" s="24"/>
      <c r="CBB14" s="24"/>
      <c r="CBC14" s="24"/>
      <c r="CBD14" s="24"/>
      <c r="CBE14" s="22"/>
      <c r="CBF14" s="23"/>
      <c r="CBG14" s="23"/>
      <c r="CBH14" s="23"/>
      <c r="CBI14" s="23"/>
      <c r="CBJ14" s="23"/>
      <c r="CBK14" s="23"/>
      <c r="CBL14" s="23"/>
      <c r="CBM14" s="23"/>
      <c r="CBN14" s="24"/>
      <c r="CBO14" s="24"/>
      <c r="CBP14" s="24"/>
      <c r="CBQ14" s="24"/>
      <c r="CBR14" s="24"/>
      <c r="CBS14" s="24"/>
      <c r="CBT14" s="22"/>
      <c r="CBU14" s="23"/>
      <c r="CBV14" s="23"/>
      <c r="CBW14" s="23"/>
      <c r="CBX14" s="23"/>
      <c r="CBY14" s="23"/>
      <c r="CBZ14" s="23"/>
      <c r="CCA14" s="23"/>
      <c r="CCB14" s="23"/>
      <c r="CCC14" s="24"/>
      <c r="CCD14" s="24"/>
      <c r="CCE14" s="24"/>
      <c r="CCF14" s="24"/>
      <c r="CCG14" s="24"/>
      <c r="CCH14" s="24"/>
      <c r="CCI14" s="22"/>
      <c r="CCJ14" s="23"/>
      <c r="CCK14" s="23"/>
      <c r="CCL14" s="23"/>
      <c r="CCM14" s="23"/>
      <c r="CCN14" s="23"/>
      <c r="CCO14" s="23"/>
      <c r="CCP14" s="23"/>
      <c r="CCQ14" s="23"/>
      <c r="CCR14" s="24"/>
      <c r="CCS14" s="24"/>
      <c r="CCT14" s="24"/>
      <c r="CCU14" s="24"/>
      <c r="CCV14" s="24"/>
      <c r="CCW14" s="24"/>
      <c r="CCX14" s="22"/>
      <c r="CCY14" s="23"/>
      <c r="CCZ14" s="23"/>
      <c r="CDA14" s="23"/>
      <c r="CDB14" s="23"/>
      <c r="CDC14" s="23"/>
      <c r="CDD14" s="23"/>
      <c r="CDE14" s="23"/>
      <c r="CDF14" s="23"/>
      <c r="CDG14" s="24"/>
      <c r="CDH14" s="24"/>
      <c r="CDI14" s="24"/>
      <c r="CDJ14" s="24"/>
      <c r="CDK14" s="24"/>
      <c r="CDL14" s="24"/>
      <c r="CDM14" s="22"/>
      <c r="CDN14" s="23"/>
      <c r="CDO14" s="23"/>
      <c r="CDP14" s="23"/>
      <c r="CDQ14" s="23"/>
      <c r="CDR14" s="23"/>
      <c r="CDS14" s="23"/>
      <c r="CDT14" s="23"/>
      <c r="CDU14" s="23"/>
      <c r="CDV14" s="24"/>
      <c r="CDW14" s="24"/>
      <c r="CDX14" s="24"/>
      <c r="CDY14" s="24"/>
      <c r="CDZ14" s="24"/>
      <c r="CEA14" s="24"/>
      <c r="CEB14" s="22"/>
      <c r="CEC14" s="23"/>
      <c r="CED14" s="23"/>
      <c r="CEE14" s="23"/>
      <c r="CEF14" s="23"/>
      <c r="CEG14" s="23"/>
      <c r="CEH14" s="23"/>
      <c r="CEI14" s="23"/>
      <c r="CEJ14" s="23"/>
      <c r="CEK14" s="24"/>
      <c r="CEL14" s="24"/>
      <c r="CEM14" s="24"/>
      <c r="CEN14" s="24"/>
      <c r="CEO14" s="24"/>
      <c r="CEP14" s="24"/>
      <c r="CEQ14" s="22"/>
      <c r="CER14" s="23"/>
      <c r="CES14" s="23"/>
      <c r="CET14" s="23"/>
      <c r="CEU14" s="23"/>
      <c r="CEV14" s="23"/>
      <c r="CEW14" s="23"/>
      <c r="CEX14" s="23"/>
      <c r="CEY14" s="23"/>
      <c r="CEZ14" s="24"/>
      <c r="CFA14" s="24"/>
      <c r="CFB14" s="24"/>
      <c r="CFC14" s="24"/>
      <c r="CFD14" s="24"/>
      <c r="CFE14" s="24"/>
      <c r="CFF14" s="22"/>
      <c r="CFG14" s="23"/>
      <c r="CFH14" s="23"/>
      <c r="CFI14" s="23"/>
      <c r="CFJ14" s="23"/>
      <c r="CFK14" s="23"/>
      <c r="CFL14" s="23"/>
      <c r="CFM14" s="23"/>
      <c r="CFN14" s="23"/>
      <c r="CFO14" s="24"/>
      <c r="CFP14" s="24"/>
      <c r="CFQ14" s="24"/>
      <c r="CFR14" s="24"/>
      <c r="CFS14" s="24"/>
      <c r="CFT14" s="24"/>
      <c r="CFU14" s="22"/>
      <c r="CFV14" s="23"/>
      <c r="CFW14" s="23"/>
      <c r="CFX14" s="23"/>
      <c r="CFY14" s="23"/>
      <c r="CFZ14" s="23"/>
      <c r="CGA14" s="23"/>
      <c r="CGB14" s="23"/>
      <c r="CGC14" s="23"/>
      <c r="CGD14" s="24"/>
      <c r="CGE14" s="24"/>
      <c r="CGF14" s="24"/>
      <c r="CGG14" s="24"/>
      <c r="CGH14" s="24"/>
      <c r="CGI14" s="24"/>
      <c r="CGJ14" s="22"/>
      <c r="CGK14" s="23"/>
      <c r="CGL14" s="23"/>
      <c r="CGM14" s="23"/>
      <c r="CGN14" s="23"/>
      <c r="CGO14" s="23"/>
      <c r="CGP14" s="23"/>
      <c r="CGQ14" s="23"/>
      <c r="CGR14" s="23"/>
      <c r="CGS14" s="24"/>
      <c r="CGT14" s="24"/>
      <c r="CGU14" s="24"/>
      <c r="CGV14" s="24"/>
      <c r="CGW14" s="24"/>
      <c r="CGX14" s="24"/>
      <c r="CGY14" s="22"/>
      <c r="CGZ14" s="23"/>
      <c r="CHA14" s="23"/>
      <c r="CHB14" s="23"/>
      <c r="CHC14" s="23"/>
      <c r="CHD14" s="23"/>
      <c r="CHE14" s="23"/>
      <c r="CHF14" s="23"/>
      <c r="CHG14" s="23"/>
      <c r="CHH14" s="24"/>
      <c r="CHI14" s="24"/>
      <c r="CHJ14" s="24"/>
      <c r="CHK14" s="24"/>
      <c r="CHL14" s="24"/>
      <c r="CHM14" s="24"/>
      <c r="CHN14" s="22"/>
      <c r="CHO14" s="23"/>
      <c r="CHP14" s="23"/>
      <c r="CHQ14" s="23"/>
      <c r="CHR14" s="23"/>
      <c r="CHS14" s="23"/>
      <c r="CHT14" s="23"/>
      <c r="CHU14" s="23"/>
      <c r="CHV14" s="23"/>
      <c r="CHW14" s="24"/>
      <c r="CHX14" s="24"/>
      <c r="CHY14" s="24"/>
      <c r="CHZ14" s="24"/>
      <c r="CIA14" s="24"/>
      <c r="CIB14" s="24"/>
      <c r="CIC14" s="22"/>
      <c r="CID14" s="23"/>
      <c r="CIE14" s="23"/>
      <c r="CIF14" s="23"/>
      <c r="CIG14" s="23"/>
      <c r="CIH14" s="23"/>
      <c r="CII14" s="23"/>
      <c r="CIJ14" s="23"/>
      <c r="CIK14" s="23"/>
      <c r="CIL14" s="24"/>
      <c r="CIM14" s="24"/>
      <c r="CIN14" s="24"/>
      <c r="CIO14" s="24"/>
      <c r="CIP14" s="24"/>
      <c r="CIQ14" s="24"/>
      <c r="CIR14" s="22"/>
      <c r="CIS14" s="23"/>
      <c r="CIT14" s="23"/>
      <c r="CIU14" s="23"/>
      <c r="CIV14" s="23"/>
      <c r="CIW14" s="23"/>
      <c r="CIX14" s="23"/>
      <c r="CIY14" s="23"/>
      <c r="CIZ14" s="23"/>
      <c r="CJA14" s="24"/>
      <c r="CJB14" s="24"/>
      <c r="CJC14" s="24"/>
      <c r="CJD14" s="24"/>
      <c r="CJE14" s="24"/>
      <c r="CJF14" s="24"/>
      <c r="CJG14" s="22"/>
      <c r="CJH14" s="23"/>
      <c r="CJI14" s="23"/>
      <c r="CJJ14" s="23"/>
      <c r="CJK14" s="23"/>
      <c r="CJL14" s="23"/>
      <c r="CJM14" s="23"/>
      <c r="CJN14" s="23"/>
      <c r="CJO14" s="23"/>
      <c r="CJP14" s="24"/>
      <c r="CJQ14" s="24"/>
      <c r="CJR14" s="24"/>
      <c r="CJS14" s="24"/>
      <c r="CJT14" s="24"/>
      <c r="CJU14" s="24"/>
      <c r="CJV14" s="22"/>
      <c r="CJW14" s="23"/>
      <c r="CJX14" s="23"/>
      <c r="CJY14" s="23"/>
      <c r="CJZ14" s="23"/>
      <c r="CKA14" s="23"/>
      <c r="CKB14" s="23"/>
      <c r="CKC14" s="23"/>
      <c r="CKD14" s="23"/>
      <c r="CKE14" s="24"/>
      <c r="CKF14" s="24"/>
      <c r="CKG14" s="24"/>
      <c r="CKH14" s="24"/>
      <c r="CKI14" s="24"/>
      <c r="CKJ14" s="24"/>
      <c r="CKK14" s="22"/>
      <c r="CKL14" s="23"/>
      <c r="CKM14" s="23"/>
      <c r="CKN14" s="23"/>
      <c r="CKO14" s="23"/>
      <c r="CKP14" s="23"/>
      <c r="CKQ14" s="23"/>
      <c r="CKR14" s="23"/>
      <c r="CKS14" s="23"/>
      <c r="CKT14" s="24"/>
      <c r="CKU14" s="24"/>
      <c r="CKV14" s="24"/>
      <c r="CKW14" s="24"/>
      <c r="CKX14" s="24"/>
      <c r="CKY14" s="24"/>
      <c r="CKZ14" s="22"/>
      <c r="CLA14" s="23"/>
      <c r="CLB14" s="23"/>
      <c r="CLC14" s="23"/>
      <c r="CLD14" s="23"/>
      <c r="CLE14" s="23"/>
      <c r="CLF14" s="23"/>
      <c r="CLG14" s="23"/>
      <c r="CLH14" s="23"/>
      <c r="CLI14" s="24"/>
      <c r="CLJ14" s="24"/>
      <c r="CLK14" s="24"/>
      <c r="CLL14" s="24"/>
      <c r="CLM14" s="24"/>
      <c r="CLN14" s="24"/>
      <c r="CLO14" s="22"/>
      <c r="CLP14" s="23"/>
      <c r="CLQ14" s="23"/>
      <c r="CLR14" s="23"/>
      <c r="CLS14" s="23"/>
      <c r="CLT14" s="23"/>
      <c r="CLU14" s="23"/>
      <c r="CLV14" s="23"/>
      <c r="CLW14" s="23"/>
      <c r="CLX14" s="24"/>
      <c r="CLY14" s="24"/>
      <c r="CLZ14" s="24"/>
      <c r="CMA14" s="24"/>
      <c r="CMB14" s="24"/>
      <c r="CMC14" s="24"/>
      <c r="CMD14" s="22"/>
      <c r="CME14" s="23"/>
      <c r="CMF14" s="23"/>
      <c r="CMG14" s="23"/>
      <c r="CMH14" s="23"/>
      <c r="CMI14" s="23"/>
      <c r="CMJ14" s="23"/>
      <c r="CMK14" s="23"/>
      <c r="CML14" s="23"/>
      <c r="CMM14" s="24"/>
      <c r="CMN14" s="24"/>
      <c r="CMO14" s="24"/>
      <c r="CMP14" s="24"/>
      <c r="CMQ14" s="24"/>
      <c r="CMR14" s="24"/>
      <c r="CMS14" s="22"/>
      <c r="CMT14" s="23"/>
      <c r="CMU14" s="23"/>
      <c r="CMV14" s="23"/>
      <c r="CMW14" s="23"/>
      <c r="CMX14" s="23"/>
      <c r="CMY14" s="23"/>
      <c r="CMZ14" s="23"/>
      <c r="CNA14" s="23"/>
      <c r="CNB14" s="24"/>
      <c r="CNC14" s="24"/>
      <c r="CND14" s="24"/>
      <c r="CNE14" s="24"/>
      <c r="CNF14" s="24"/>
      <c r="CNG14" s="24"/>
      <c r="CNH14" s="22"/>
      <c r="CNI14" s="23"/>
      <c r="CNJ14" s="23"/>
      <c r="CNK14" s="23"/>
      <c r="CNL14" s="23"/>
      <c r="CNM14" s="23"/>
      <c r="CNN14" s="23"/>
      <c r="CNO14" s="23"/>
      <c r="CNP14" s="23"/>
      <c r="CNQ14" s="24"/>
      <c r="CNR14" s="24"/>
      <c r="CNS14" s="24"/>
      <c r="CNT14" s="24"/>
      <c r="CNU14" s="24"/>
      <c r="CNV14" s="24"/>
      <c r="CNW14" s="22"/>
      <c r="CNX14" s="23"/>
      <c r="CNY14" s="23"/>
      <c r="CNZ14" s="23"/>
      <c r="COA14" s="23"/>
      <c r="COB14" s="23"/>
      <c r="COC14" s="23"/>
      <c r="COD14" s="23"/>
      <c r="COE14" s="23"/>
      <c r="COF14" s="24"/>
      <c r="COG14" s="24"/>
      <c r="COH14" s="24"/>
      <c r="COI14" s="24"/>
      <c r="COJ14" s="24"/>
      <c r="COK14" s="24"/>
      <c r="COL14" s="22"/>
      <c r="COM14" s="23"/>
      <c r="CON14" s="23"/>
      <c r="COO14" s="23"/>
      <c r="COP14" s="23"/>
      <c r="COQ14" s="23"/>
      <c r="COR14" s="23"/>
      <c r="COS14" s="23"/>
      <c r="COT14" s="23"/>
      <c r="COU14" s="24"/>
      <c r="COV14" s="24"/>
      <c r="COW14" s="24"/>
      <c r="COX14" s="24"/>
      <c r="COY14" s="24"/>
      <c r="COZ14" s="24"/>
      <c r="CPA14" s="22"/>
      <c r="CPB14" s="23"/>
      <c r="CPC14" s="23"/>
      <c r="CPD14" s="23"/>
      <c r="CPE14" s="23"/>
      <c r="CPF14" s="23"/>
      <c r="CPG14" s="23"/>
      <c r="CPH14" s="23"/>
      <c r="CPI14" s="23"/>
      <c r="CPJ14" s="24"/>
      <c r="CPK14" s="24"/>
      <c r="CPL14" s="24"/>
      <c r="CPM14" s="24"/>
      <c r="CPN14" s="24"/>
      <c r="CPO14" s="24"/>
      <c r="CPP14" s="22"/>
      <c r="CPQ14" s="23"/>
      <c r="CPR14" s="23"/>
      <c r="CPS14" s="23"/>
      <c r="CPT14" s="23"/>
      <c r="CPU14" s="23"/>
      <c r="CPV14" s="23"/>
      <c r="CPW14" s="23"/>
      <c r="CPX14" s="23"/>
      <c r="CPY14" s="24"/>
      <c r="CPZ14" s="24"/>
      <c r="CQA14" s="24"/>
      <c r="CQB14" s="24"/>
      <c r="CQC14" s="24"/>
      <c r="CQD14" s="24"/>
      <c r="CQE14" s="22"/>
      <c r="CQF14" s="23"/>
      <c r="CQG14" s="23"/>
      <c r="CQH14" s="23"/>
      <c r="CQI14" s="23"/>
      <c r="CQJ14" s="23"/>
      <c r="CQK14" s="23"/>
      <c r="CQL14" s="23"/>
      <c r="CQM14" s="23"/>
      <c r="CQN14" s="24"/>
      <c r="CQO14" s="24"/>
      <c r="CQP14" s="24"/>
      <c r="CQQ14" s="24"/>
      <c r="CQR14" s="24"/>
      <c r="CQS14" s="24"/>
      <c r="CQT14" s="22"/>
      <c r="CQU14" s="23"/>
      <c r="CQV14" s="23"/>
      <c r="CQW14" s="23"/>
      <c r="CQX14" s="23"/>
      <c r="CQY14" s="23"/>
      <c r="CQZ14" s="23"/>
      <c r="CRA14" s="23"/>
      <c r="CRB14" s="23"/>
      <c r="CRC14" s="24"/>
      <c r="CRD14" s="24"/>
      <c r="CRE14" s="24"/>
      <c r="CRF14" s="24"/>
      <c r="CRG14" s="24"/>
      <c r="CRH14" s="24"/>
      <c r="CRI14" s="22"/>
      <c r="CRJ14" s="23"/>
      <c r="CRK14" s="23"/>
      <c r="CRL14" s="23"/>
      <c r="CRM14" s="23"/>
      <c r="CRN14" s="23"/>
      <c r="CRO14" s="23"/>
      <c r="CRP14" s="23"/>
      <c r="CRQ14" s="23"/>
      <c r="CRR14" s="24"/>
      <c r="CRS14" s="24"/>
      <c r="CRT14" s="24"/>
      <c r="CRU14" s="24"/>
      <c r="CRV14" s="24"/>
      <c r="CRW14" s="24"/>
      <c r="CRX14" s="22"/>
      <c r="CRY14" s="23"/>
      <c r="CRZ14" s="23"/>
      <c r="CSA14" s="23"/>
      <c r="CSB14" s="23"/>
      <c r="CSC14" s="23"/>
      <c r="CSD14" s="23"/>
      <c r="CSE14" s="23"/>
      <c r="CSF14" s="23"/>
      <c r="CSG14" s="24"/>
      <c r="CSH14" s="24"/>
      <c r="CSI14" s="24"/>
      <c r="CSJ14" s="24"/>
      <c r="CSK14" s="24"/>
      <c r="CSL14" s="24"/>
      <c r="CSM14" s="22"/>
      <c r="CSN14" s="23"/>
      <c r="CSO14" s="23"/>
      <c r="CSP14" s="23"/>
      <c r="CSQ14" s="23"/>
      <c r="CSR14" s="23"/>
      <c r="CSS14" s="23"/>
      <c r="CST14" s="23"/>
      <c r="CSU14" s="23"/>
      <c r="CSV14" s="24"/>
      <c r="CSW14" s="24"/>
      <c r="CSX14" s="24"/>
      <c r="CSY14" s="24"/>
      <c r="CSZ14" s="24"/>
      <c r="CTA14" s="24"/>
      <c r="CTB14" s="22"/>
      <c r="CTC14" s="23"/>
      <c r="CTD14" s="23"/>
      <c r="CTE14" s="23"/>
      <c r="CTF14" s="23"/>
      <c r="CTG14" s="23"/>
      <c r="CTH14" s="23"/>
      <c r="CTI14" s="23"/>
      <c r="CTJ14" s="23"/>
      <c r="CTK14" s="24"/>
      <c r="CTL14" s="24"/>
      <c r="CTM14" s="24"/>
      <c r="CTN14" s="24"/>
      <c r="CTO14" s="24"/>
      <c r="CTP14" s="24"/>
      <c r="CTQ14" s="22"/>
      <c r="CTR14" s="23"/>
      <c r="CTS14" s="23"/>
      <c r="CTT14" s="23"/>
      <c r="CTU14" s="23"/>
      <c r="CTV14" s="23"/>
      <c r="CTW14" s="23"/>
      <c r="CTX14" s="23"/>
      <c r="CTY14" s="23"/>
      <c r="CTZ14" s="24"/>
      <c r="CUA14" s="24"/>
      <c r="CUB14" s="24"/>
      <c r="CUC14" s="24"/>
      <c r="CUD14" s="24"/>
      <c r="CUE14" s="24"/>
      <c r="CUF14" s="22"/>
      <c r="CUG14" s="23"/>
      <c r="CUH14" s="23"/>
      <c r="CUI14" s="23"/>
      <c r="CUJ14" s="23"/>
      <c r="CUK14" s="23"/>
      <c r="CUL14" s="23"/>
      <c r="CUM14" s="23"/>
      <c r="CUN14" s="23"/>
      <c r="CUO14" s="24"/>
      <c r="CUP14" s="24"/>
      <c r="CUQ14" s="24"/>
      <c r="CUR14" s="24"/>
      <c r="CUS14" s="24"/>
      <c r="CUT14" s="24"/>
      <c r="CUU14" s="22"/>
      <c r="CUV14" s="23"/>
      <c r="CUW14" s="23"/>
      <c r="CUX14" s="23"/>
      <c r="CUY14" s="23"/>
      <c r="CUZ14" s="23"/>
      <c r="CVA14" s="23"/>
      <c r="CVB14" s="23"/>
      <c r="CVC14" s="23"/>
      <c r="CVD14" s="24"/>
      <c r="CVE14" s="24"/>
      <c r="CVF14" s="24"/>
      <c r="CVG14" s="24"/>
      <c r="CVH14" s="24"/>
      <c r="CVI14" s="24"/>
      <c r="CVJ14" s="22"/>
      <c r="CVK14" s="23"/>
      <c r="CVL14" s="23"/>
      <c r="CVM14" s="23"/>
      <c r="CVN14" s="23"/>
      <c r="CVO14" s="23"/>
      <c r="CVP14" s="23"/>
      <c r="CVQ14" s="23"/>
      <c r="CVR14" s="23"/>
      <c r="CVS14" s="24"/>
      <c r="CVT14" s="24"/>
      <c r="CVU14" s="24"/>
      <c r="CVV14" s="24"/>
      <c r="CVW14" s="24"/>
      <c r="CVX14" s="24"/>
      <c r="CVY14" s="22"/>
      <c r="CVZ14" s="23"/>
      <c r="CWA14" s="23"/>
      <c r="CWB14" s="23"/>
      <c r="CWC14" s="23"/>
      <c r="CWD14" s="23"/>
      <c r="CWE14" s="23"/>
      <c r="CWF14" s="23"/>
      <c r="CWG14" s="23"/>
      <c r="CWH14" s="24"/>
      <c r="CWI14" s="24"/>
      <c r="CWJ14" s="24"/>
      <c r="CWK14" s="24"/>
      <c r="CWL14" s="24"/>
      <c r="CWM14" s="24"/>
      <c r="CWN14" s="22"/>
      <c r="CWO14" s="23"/>
      <c r="CWP14" s="23"/>
      <c r="CWQ14" s="23"/>
      <c r="CWR14" s="23"/>
      <c r="CWS14" s="23"/>
      <c r="CWT14" s="23"/>
      <c r="CWU14" s="23"/>
      <c r="CWV14" s="23"/>
      <c r="CWW14" s="24"/>
      <c r="CWX14" s="24"/>
      <c r="CWY14" s="24"/>
      <c r="CWZ14" s="24"/>
      <c r="CXA14" s="24"/>
      <c r="CXB14" s="24"/>
      <c r="CXC14" s="22"/>
      <c r="CXD14" s="23"/>
      <c r="CXE14" s="23"/>
      <c r="CXF14" s="23"/>
      <c r="CXG14" s="23"/>
      <c r="CXH14" s="23"/>
      <c r="CXI14" s="23"/>
      <c r="CXJ14" s="23"/>
      <c r="CXK14" s="23"/>
      <c r="CXL14" s="24"/>
      <c r="CXM14" s="24"/>
      <c r="CXN14" s="24"/>
      <c r="CXO14" s="24"/>
      <c r="CXP14" s="24"/>
      <c r="CXQ14" s="24"/>
      <c r="CXR14" s="22"/>
      <c r="CXS14" s="23"/>
      <c r="CXT14" s="23"/>
      <c r="CXU14" s="23"/>
      <c r="CXV14" s="23"/>
      <c r="CXW14" s="23"/>
      <c r="CXX14" s="23"/>
      <c r="CXY14" s="23"/>
      <c r="CXZ14" s="23"/>
      <c r="CYA14" s="24"/>
      <c r="CYB14" s="24"/>
      <c r="CYC14" s="24"/>
      <c r="CYD14" s="24"/>
      <c r="CYE14" s="24"/>
      <c r="CYF14" s="24"/>
      <c r="CYG14" s="22"/>
      <c r="CYH14" s="23"/>
      <c r="CYI14" s="23"/>
      <c r="CYJ14" s="23"/>
      <c r="CYK14" s="23"/>
      <c r="CYL14" s="23"/>
      <c r="CYM14" s="23"/>
      <c r="CYN14" s="23"/>
      <c r="CYO14" s="23"/>
      <c r="CYP14" s="24"/>
      <c r="CYQ14" s="24"/>
      <c r="CYR14" s="24"/>
      <c r="CYS14" s="24"/>
      <c r="CYT14" s="24"/>
      <c r="CYU14" s="24"/>
      <c r="CYV14" s="22"/>
      <c r="CYW14" s="23"/>
      <c r="CYX14" s="23"/>
      <c r="CYY14" s="23"/>
      <c r="CYZ14" s="23"/>
      <c r="CZA14" s="23"/>
      <c r="CZB14" s="23"/>
      <c r="CZC14" s="23"/>
      <c r="CZD14" s="23"/>
      <c r="CZE14" s="24"/>
      <c r="CZF14" s="24"/>
      <c r="CZG14" s="24"/>
      <c r="CZH14" s="24"/>
      <c r="CZI14" s="24"/>
      <c r="CZJ14" s="24"/>
      <c r="CZK14" s="22"/>
      <c r="CZL14" s="23"/>
      <c r="CZM14" s="23"/>
      <c r="CZN14" s="23"/>
      <c r="CZO14" s="23"/>
      <c r="CZP14" s="23"/>
      <c r="CZQ14" s="23"/>
      <c r="CZR14" s="23"/>
      <c r="CZS14" s="23"/>
      <c r="CZT14" s="24"/>
      <c r="CZU14" s="24"/>
      <c r="CZV14" s="24"/>
      <c r="CZW14" s="24"/>
      <c r="CZX14" s="24"/>
      <c r="CZY14" s="24"/>
      <c r="CZZ14" s="22"/>
      <c r="DAA14" s="23"/>
      <c r="DAB14" s="23"/>
      <c r="DAC14" s="23"/>
      <c r="DAD14" s="23"/>
      <c r="DAE14" s="23"/>
      <c r="DAF14" s="23"/>
      <c r="DAG14" s="23"/>
      <c r="DAH14" s="23"/>
      <c r="DAI14" s="24"/>
      <c r="DAJ14" s="24"/>
      <c r="DAK14" s="24"/>
      <c r="DAL14" s="24"/>
      <c r="DAM14" s="24"/>
      <c r="DAN14" s="24"/>
      <c r="DAO14" s="22"/>
      <c r="DAP14" s="23"/>
      <c r="DAQ14" s="23"/>
      <c r="DAR14" s="23"/>
      <c r="DAS14" s="23"/>
      <c r="DAT14" s="23"/>
      <c r="DAU14" s="23"/>
      <c r="DAV14" s="23"/>
      <c r="DAW14" s="23"/>
      <c r="DAX14" s="24"/>
      <c r="DAY14" s="24"/>
      <c r="DAZ14" s="24"/>
      <c r="DBA14" s="24"/>
      <c r="DBB14" s="24"/>
      <c r="DBC14" s="24"/>
      <c r="DBD14" s="22"/>
      <c r="DBE14" s="23"/>
      <c r="DBF14" s="23"/>
      <c r="DBG14" s="23"/>
      <c r="DBH14" s="23"/>
      <c r="DBI14" s="23"/>
      <c r="DBJ14" s="23"/>
      <c r="DBK14" s="23"/>
      <c r="DBL14" s="23"/>
      <c r="DBM14" s="24"/>
      <c r="DBN14" s="24"/>
      <c r="DBO14" s="24"/>
      <c r="DBP14" s="24"/>
      <c r="DBQ14" s="24"/>
      <c r="DBR14" s="24"/>
      <c r="DBS14" s="22"/>
      <c r="DBT14" s="23"/>
      <c r="DBU14" s="23"/>
      <c r="DBV14" s="23"/>
      <c r="DBW14" s="23"/>
      <c r="DBX14" s="23"/>
      <c r="DBY14" s="23"/>
      <c r="DBZ14" s="23"/>
      <c r="DCA14" s="23"/>
      <c r="DCB14" s="24"/>
      <c r="DCC14" s="24"/>
      <c r="DCD14" s="24"/>
      <c r="DCE14" s="24"/>
      <c r="DCF14" s="24"/>
      <c r="DCG14" s="24"/>
      <c r="DCH14" s="22"/>
      <c r="DCI14" s="23"/>
      <c r="DCJ14" s="23"/>
      <c r="DCK14" s="23"/>
      <c r="DCL14" s="23"/>
      <c r="DCM14" s="23"/>
      <c r="DCN14" s="23"/>
      <c r="DCO14" s="23"/>
      <c r="DCP14" s="23"/>
      <c r="DCQ14" s="24"/>
      <c r="DCR14" s="24"/>
      <c r="DCS14" s="24"/>
      <c r="DCT14" s="24"/>
      <c r="DCU14" s="24"/>
      <c r="DCV14" s="24"/>
      <c r="DCW14" s="22"/>
      <c r="DCX14" s="23"/>
      <c r="DCY14" s="23"/>
      <c r="DCZ14" s="23"/>
      <c r="DDA14" s="23"/>
      <c r="DDB14" s="23"/>
      <c r="DDC14" s="23"/>
      <c r="DDD14" s="23"/>
      <c r="DDE14" s="23"/>
      <c r="DDF14" s="24"/>
      <c r="DDG14" s="24"/>
      <c r="DDH14" s="24"/>
      <c r="DDI14" s="24"/>
      <c r="DDJ14" s="24"/>
      <c r="DDK14" s="24"/>
      <c r="DDL14" s="22"/>
      <c r="DDM14" s="23"/>
      <c r="DDN14" s="23"/>
      <c r="DDO14" s="23"/>
      <c r="DDP14" s="23"/>
      <c r="DDQ14" s="23"/>
      <c r="DDR14" s="23"/>
      <c r="DDS14" s="23"/>
      <c r="DDT14" s="23"/>
      <c r="DDU14" s="24"/>
      <c r="DDV14" s="24"/>
      <c r="DDW14" s="24"/>
      <c r="DDX14" s="24"/>
      <c r="DDY14" s="24"/>
      <c r="DDZ14" s="24"/>
      <c r="DEA14" s="22"/>
      <c r="DEB14" s="23"/>
      <c r="DEC14" s="23"/>
      <c r="DED14" s="23"/>
      <c r="DEE14" s="23"/>
      <c r="DEF14" s="23"/>
      <c r="DEG14" s="23"/>
      <c r="DEH14" s="23"/>
      <c r="DEI14" s="23"/>
      <c r="DEJ14" s="24"/>
      <c r="DEK14" s="24"/>
      <c r="DEL14" s="24"/>
      <c r="DEM14" s="24"/>
      <c r="DEN14" s="24"/>
      <c r="DEO14" s="24"/>
      <c r="DEP14" s="22"/>
      <c r="DEQ14" s="23"/>
      <c r="DER14" s="23"/>
      <c r="DES14" s="23"/>
      <c r="DET14" s="23"/>
      <c r="DEU14" s="23"/>
      <c r="DEV14" s="23"/>
      <c r="DEW14" s="23"/>
      <c r="DEX14" s="23"/>
      <c r="DEY14" s="24"/>
      <c r="DEZ14" s="24"/>
      <c r="DFA14" s="24"/>
      <c r="DFB14" s="24"/>
      <c r="DFC14" s="24"/>
      <c r="DFD14" s="24"/>
      <c r="DFE14" s="22"/>
      <c r="DFF14" s="23"/>
      <c r="DFG14" s="23"/>
      <c r="DFH14" s="23"/>
      <c r="DFI14" s="23"/>
      <c r="DFJ14" s="23"/>
      <c r="DFK14" s="23"/>
      <c r="DFL14" s="23"/>
      <c r="DFM14" s="23"/>
      <c r="DFN14" s="24"/>
      <c r="DFO14" s="24"/>
      <c r="DFP14" s="24"/>
      <c r="DFQ14" s="24"/>
      <c r="DFR14" s="24"/>
      <c r="DFS14" s="24"/>
      <c r="DFT14" s="22"/>
      <c r="DFU14" s="23"/>
      <c r="DFV14" s="23"/>
      <c r="DFW14" s="23"/>
      <c r="DFX14" s="23"/>
      <c r="DFY14" s="23"/>
      <c r="DFZ14" s="23"/>
      <c r="DGA14" s="23"/>
      <c r="DGB14" s="23"/>
      <c r="DGC14" s="24"/>
      <c r="DGD14" s="24"/>
      <c r="DGE14" s="24"/>
      <c r="DGF14" s="24"/>
      <c r="DGG14" s="24"/>
      <c r="DGH14" s="24"/>
      <c r="DGI14" s="22"/>
      <c r="DGJ14" s="23"/>
      <c r="DGK14" s="23"/>
      <c r="DGL14" s="23"/>
      <c r="DGM14" s="23"/>
      <c r="DGN14" s="23"/>
      <c r="DGO14" s="23"/>
      <c r="DGP14" s="23"/>
      <c r="DGQ14" s="23"/>
      <c r="DGR14" s="24"/>
      <c r="DGS14" s="24"/>
      <c r="DGT14" s="24"/>
      <c r="DGU14" s="24"/>
      <c r="DGV14" s="24"/>
      <c r="DGW14" s="24"/>
      <c r="DGX14" s="22"/>
      <c r="DGY14" s="23"/>
      <c r="DGZ14" s="23"/>
      <c r="DHA14" s="23"/>
      <c r="DHB14" s="23"/>
      <c r="DHC14" s="23"/>
      <c r="DHD14" s="23"/>
      <c r="DHE14" s="23"/>
      <c r="DHF14" s="23"/>
      <c r="DHG14" s="24"/>
      <c r="DHH14" s="24"/>
      <c r="DHI14" s="24"/>
      <c r="DHJ14" s="24"/>
      <c r="DHK14" s="24"/>
      <c r="DHL14" s="24"/>
      <c r="DHM14" s="22"/>
      <c r="DHN14" s="23"/>
      <c r="DHO14" s="23"/>
      <c r="DHP14" s="23"/>
      <c r="DHQ14" s="23"/>
      <c r="DHR14" s="23"/>
      <c r="DHS14" s="23"/>
      <c r="DHT14" s="23"/>
      <c r="DHU14" s="23"/>
      <c r="DHV14" s="24"/>
      <c r="DHW14" s="24"/>
      <c r="DHX14" s="24"/>
      <c r="DHY14" s="24"/>
      <c r="DHZ14" s="24"/>
      <c r="DIA14" s="24"/>
      <c r="DIB14" s="22"/>
      <c r="DIC14" s="23"/>
      <c r="DID14" s="23"/>
      <c r="DIE14" s="23"/>
      <c r="DIF14" s="23"/>
      <c r="DIG14" s="23"/>
      <c r="DIH14" s="23"/>
      <c r="DII14" s="23"/>
      <c r="DIJ14" s="23"/>
      <c r="DIK14" s="24"/>
      <c r="DIL14" s="24"/>
      <c r="DIM14" s="24"/>
      <c r="DIN14" s="24"/>
      <c r="DIO14" s="24"/>
      <c r="DIP14" s="24"/>
      <c r="DIQ14" s="22"/>
      <c r="DIR14" s="23"/>
      <c r="DIS14" s="23"/>
      <c r="DIT14" s="23"/>
      <c r="DIU14" s="23"/>
      <c r="DIV14" s="23"/>
      <c r="DIW14" s="23"/>
      <c r="DIX14" s="23"/>
      <c r="DIY14" s="23"/>
      <c r="DIZ14" s="24"/>
      <c r="DJA14" s="24"/>
      <c r="DJB14" s="24"/>
      <c r="DJC14" s="24"/>
      <c r="DJD14" s="24"/>
      <c r="DJE14" s="24"/>
      <c r="DJF14" s="22"/>
      <c r="DJG14" s="23"/>
      <c r="DJH14" s="23"/>
      <c r="DJI14" s="23"/>
      <c r="DJJ14" s="23"/>
      <c r="DJK14" s="23"/>
      <c r="DJL14" s="23"/>
      <c r="DJM14" s="23"/>
      <c r="DJN14" s="23"/>
      <c r="DJO14" s="24"/>
      <c r="DJP14" s="24"/>
      <c r="DJQ14" s="24"/>
      <c r="DJR14" s="24"/>
      <c r="DJS14" s="24"/>
      <c r="DJT14" s="24"/>
      <c r="DJU14" s="22"/>
      <c r="DJV14" s="23"/>
      <c r="DJW14" s="23"/>
      <c r="DJX14" s="23"/>
      <c r="DJY14" s="23"/>
      <c r="DJZ14" s="23"/>
      <c r="DKA14" s="23"/>
      <c r="DKB14" s="23"/>
      <c r="DKC14" s="23"/>
      <c r="DKD14" s="24"/>
      <c r="DKE14" s="24"/>
      <c r="DKF14" s="24"/>
      <c r="DKG14" s="24"/>
      <c r="DKH14" s="24"/>
      <c r="DKI14" s="24"/>
      <c r="DKJ14" s="22"/>
      <c r="DKK14" s="23"/>
      <c r="DKL14" s="23"/>
      <c r="DKM14" s="23"/>
      <c r="DKN14" s="23"/>
      <c r="DKO14" s="23"/>
      <c r="DKP14" s="23"/>
      <c r="DKQ14" s="23"/>
      <c r="DKR14" s="23"/>
      <c r="DKS14" s="24"/>
      <c r="DKT14" s="24"/>
      <c r="DKU14" s="24"/>
      <c r="DKV14" s="24"/>
      <c r="DKW14" s="24"/>
      <c r="DKX14" s="24"/>
      <c r="DKY14" s="22"/>
      <c r="DKZ14" s="23"/>
      <c r="DLA14" s="23"/>
      <c r="DLB14" s="23"/>
      <c r="DLC14" s="23"/>
      <c r="DLD14" s="23"/>
      <c r="DLE14" s="23"/>
      <c r="DLF14" s="23"/>
      <c r="DLG14" s="23"/>
      <c r="DLH14" s="24"/>
      <c r="DLI14" s="24"/>
      <c r="DLJ14" s="24"/>
      <c r="DLK14" s="24"/>
      <c r="DLL14" s="24"/>
      <c r="DLM14" s="24"/>
      <c r="DLN14" s="22"/>
      <c r="DLO14" s="23"/>
      <c r="DLP14" s="23"/>
      <c r="DLQ14" s="23"/>
      <c r="DLR14" s="23"/>
      <c r="DLS14" s="23"/>
      <c r="DLT14" s="23"/>
      <c r="DLU14" s="23"/>
      <c r="DLV14" s="23"/>
      <c r="DLW14" s="24"/>
      <c r="DLX14" s="24"/>
      <c r="DLY14" s="24"/>
      <c r="DLZ14" s="24"/>
      <c r="DMA14" s="24"/>
      <c r="DMB14" s="24"/>
      <c r="DMC14" s="22"/>
      <c r="DMD14" s="23"/>
      <c r="DME14" s="23"/>
      <c r="DMF14" s="23"/>
      <c r="DMG14" s="23"/>
      <c r="DMH14" s="23"/>
      <c r="DMI14" s="23"/>
      <c r="DMJ14" s="23"/>
      <c r="DMK14" s="23"/>
      <c r="DML14" s="24"/>
      <c r="DMM14" s="24"/>
      <c r="DMN14" s="24"/>
      <c r="DMO14" s="24"/>
      <c r="DMP14" s="24"/>
      <c r="DMQ14" s="24"/>
      <c r="DMR14" s="22"/>
      <c r="DMS14" s="23"/>
      <c r="DMT14" s="23"/>
      <c r="DMU14" s="23"/>
      <c r="DMV14" s="23"/>
      <c r="DMW14" s="23"/>
      <c r="DMX14" s="23"/>
      <c r="DMY14" s="23"/>
      <c r="DMZ14" s="23"/>
      <c r="DNA14" s="24"/>
      <c r="DNB14" s="24"/>
      <c r="DNC14" s="24"/>
      <c r="DND14" s="24"/>
      <c r="DNE14" s="24"/>
      <c r="DNF14" s="24"/>
      <c r="DNG14" s="22"/>
      <c r="DNH14" s="23"/>
      <c r="DNI14" s="23"/>
      <c r="DNJ14" s="23"/>
      <c r="DNK14" s="23"/>
      <c r="DNL14" s="23"/>
      <c r="DNM14" s="23"/>
      <c r="DNN14" s="23"/>
      <c r="DNO14" s="23"/>
      <c r="DNP14" s="24"/>
      <c r="DNQ14" s="24"/>
      <c r="DNR14" s="24"/>
      <c r="DNS14" s="24"/>
      <c r="DNT14" s="24"/>
      <c r="DNU14" s="24"/>
      <c r="DNV14" s="22"/>
      <c r="DNW14" s="23"/>
      <c r="DNX14" s="23"/>
      <c r="DNY14" s="23"/>
      <c r="DNZ14" s="23"/>
      <c r="DOA14" s="23"/>
      <c r="DOB14" s="23"/>
      <c r="DOC14" s="23"/>
      <c r="DOD14" s="23"/>
      <c r="DOE14" s="24"/>
      <c r="DOF14" s="24"/>
      <c r="DOG14" s="24"/>
      <c r="DOH14" s="24"/>
      <c r="DOI14" s="24"/>
      <c r="DOJ14" s="24"/>
      <c r="DOK14" s="22"/>
      <c r="DOL14" s="23"/>
      <c r="DOM14" s="23"/>
      <c r="DON14" s="23"/>
      <c r="DOO14" s="23"/>
      <c r="DOP14" s="23"/>
      <c r="DOQ14" s="23"/>
      <c r="DOR14" s="23"/>
      <c r="DOS14" s="23"/>
      <c r="DOT14" s="24"/>
      <c r="DOU14" s="24"/>
      <c r="DOV14" s="24"/>
      <c r="DOW14" s="24"/>
      <c r="DOX14" s="24"/>
      <c r="DOY14" s="24"/>
      <c r="DOZ14" s="22"/>
      <c r="DPA14" s="23"/>
      <c r="DPB14" s="23"/>
      <c r="DPC14" s="23"/>
      <c r="DPD14" s="23"/>
      <c r="DPE14" s="23"/>
      <c r="DPF14" s="23"/>
      <c r="DPG14" s="23"/>
      <c r="DPH14" s="23"/>
      <c r="DPI14" s="24"/>
      <c r="DPJ14" s="24"/>
      <c r="DPK14" s="24"/>
      <c r="DPL14" s="24"/>
      <c r="DPM14" s="24"/>
      <c r="DPN14" s="24"/>
      <c r="DPO14" s="22"/>
      <c r="DPP14" s="23"/>
      <c r="DPQ14" s="23"/>
      <c r="DPR14" s="23"/>
      <c r="DPS14" s="23"/>
      <c r="DPT14" s="23"/>
      <c r="DPU14" s="23"/>
      <c r="DPV14" s="23"/>
      <c r="DPW14" s="23"/>
      <c r="DPX14" s="24"/>
      <c r="DPY14" s="24"/>
      <c r="DPZ14" s="24"/>
      <c r="DQA14" s="24"/>
      <c r="DQB14" s="24"/>
      <c r="DQC14" s="24"/>
      <c r="DQD14" s="22"/>
      <c r="DQE14" s="23"/>
      <c r="DQF14" s="23"/>
      <c r="DQG14" s="23"/>
      <c r="DQH14" s="23"/>
      <c r="DQI14" s="23"/>
      <c r="DQJ14" s="23"/>
      <c r="DQK14" s="23"/>
      <c r="DQL14" s="23"/>
      <c r="DQM14" s="24"/>
      <c r="DQN14" s="24"/>
      <c r="DQO14" s="24"/>
      <c r="DQP14" s="24"/>
      <c r="DQQ14" s="24"/>
      <c r="DQR14" s="24"/>
      <c r="DQS14" s="22"/>
      <c r="DQT14" s="23"/>
      <c r="DQU14" s="23"/>
      <c r="DQV14" s="23"/>
      <c r="DQW14" s="23"/>
      <c r="DQX14" s="23"/>
      <c r="DQY14" s="23"/>
      <c r="DQZ14" s="23"/>
      <c r="DRA14" s="23"/>
      <c r="DRB14" s="24"/>
      <c r="DRC14" s="24"/>
      <c r="DRD14" s="24"/>
      <c r="DRE14" s="24"/>
      <c r="DRF14" s="24"/>
      <c r="DRG14" s="24"/>
      <c r="DRH14" s="22"/>
      <c r="DRI14" s="23"/>
      <c r="DRJ14" s="23"/>
      <c r="DRK14" s="23"/>
      <c r="DRL14" s="23"/>
      <c r="DRM14" s="23"/>
      <c r="DRN14" s="23"/>
      <c r="DRO14" s="23"/>
      <c r="DRP14" s="23"/>
      <c r="DRQ14" s="24"/>
      <c r="DRR14" s="24"/>
      <c r="DRS14" s="24"/>
      <c r="DRT14" s="24"/>
      <c r="DRU14" s="24"/>
      <c r="DRV14" s="24"/>
      <c r="DRW14" s="22"/>
      <c r="DRX14" s="23"/>
      <c r="DRY14" s="23"/>
      <c r="DRZ14" s="23"/>
      <c r="DSA14" s="23"/>
      <c r="DSB14" s="23"/>
      <c r="DSC14" s="23"/>
      <c r="DSD14" s="23"/>
      <c r="DSE14" s="23"/>
      <c r="DSF14" s="24"/>
      <c r="DSG14" s="24"/>
      <c r="DSH14" s="24"/>
      <c r="DSI14" s="24"/>
      <c r="DSJ14" s="24"/>
      <c r="DSK14" s="24"/>
      <c r="DSL14" s="22"/>
      <c r="DSM14" s="23"/>
      <c r="DSN14" s="23"/>
      <c r="DSO14" s="23"/>
      <c r="DSP14" s="23"/>
      <c r="DSQ14" s="23"/>
      <c r="DSR14" s="23"/>
      <c r="DSS14" s="23"/>
      <c r="DST14" s="23"/>
      <c r="DSU14" s="24"/>
      <c r="DSV14" s="24"/>
      <c r="DSW14" s="24"/>
      <c r="DSX14" s="24"/>
      <c r="DSY14" s="24"/>
      <c r="DSZ14" s="24"/>
      <c r="DTA14" s="22"/>
      <c r="DTB14" s="23"/>
      <c r="DTC14" s="23"/>
      <c r="DTD14" s="23"/>
      <c r="DTE14" s="23"/>
      <c r="DTF14" s="23"/>
      <c r="DTG14" s="23"/>
      <c r="DTH14" s="23"/>
      <c r="DTI14" s="23"/>
      <c r="DTJ14" s="24"/>
      <c r="DTK14" s="24"/>
      <c r="DTL14" s="24"/>
      <c r="DTM14" s="24"/>
      <c r="DTN14" s="24"/>
      <c r="DTO14" s="24"/>
      <c r="DTP14" s="22"/>
      <c r="DTQ14" s="23"/>
      <c r="DTR14" s="23"/>
      <c r="DTS14" s="23"/>
      <c r="DTT14" s="23"/>
      <c r="DTU14" s="23"/>
      <c r="DTV14" s="23"/>
      <c r="DTW14" s="23"/>
      <c r="DTX14" s="23"/>
      <c r="DTY14" s="24"/>
      <c r="DTZ14" s="24"/>
      <c r="DUA14" s="24"/>
      <c r="DUB14" s="24"/>
      <c r="DUC14" s="24"/>
      <c r="DUD14" s="24"/>
      <c r="DUE14" s="22"/>
      <c r="DUF14" s="23"/>
      <c r="DUG14" s="23"/>
      <c r="DUH14" s="23"/>
      <c r="DUI14" s="23"/>
      <c r="DUJ14" s="23"/>
      <c r="DUK14" s="23"/>
      <c r="DUL14" s="23"/>
      <c r="DUM14" s="23"/>
      <c r="DUN14" s="24"/>
      <c r="DUO14" s="24"/>
      <c r="DUP14" s="24"/>
      <c r="DUQ14" s="24"/>
      <c r="DUR14" s="24"/>
      <c r="DUS14" s="24"/>
      <c r="DUT14" s="22"/>
      <c r="DUU14" s="23"/>
      <c r="DUV14" s="23"/>
      <c r="DUW14" s="23"/>
      <c r="DUX14" s="23"/>
      <c r="DUY14" s="23"/>
      <c r="DUZ14" s="23"/>
      <c r="DVA14" s="23"/>
      <c r="DVB14" s="23"/>
      <c r="DVC14" s="24"/>
      <c r="DVD14" s="24"/>
      <c r="DVE14" s="24"/>
      <c r="DVF14" s="24"/>
      <c r="DVG14" s="24"/>
      <c r="DVH14" s="24"/>
      <c r="DVI14" s="22"/>
      <c r="DVJ14" s="23"/>
      <c r="DVK14" s="23"/>
      <c r="DVL14" s="23"/>
      <c r="DVM14" s="23"/>
      <c r="DVN14" s="23"/>
      <c r="DVO14" s="23"/>
      <c r="DVP14" s="23"/>
      <c r="DVQ14" s="23"/>
      <c r="DVR14" s="24"/>
      <c r="DVS14" s="24"/>
      <c r="DVT14" s="24"/>
      <c r="DVU14" s="24"/>
      <c r="DVV14" s="24"/>
      <c r="DVW14" s="24"/>
      <c r="DVX14" s="22"/>
      <c r="DVY14" s="23"/>
      <c r="DVZ14" s="23"/>
      <c r="DWA14" s="23"/>
      <c r="DWB14" s="23"/>
      <c r="DWC14" s="23"/>
      <c r="DWD14" s="23"/>
      <c r="DWE14" s="23"/>
      <c r="DWF14" s="23"/>
      <c r="DWG14" s="24"/>
      <c r="DWH14" s="24"/>
      <c r="DWI14" s="24"/>
      <c r="DWJ14" s="24"/>
      <c r="DWK14" s="24"/>
      <c r="DWL14" s="24"/>
      <c r="DWM14" s="22"/>
      <c r="DWN14" s="23"/>
      <c r="DWO14" s="23"/>
      <c r="DWP14" s="23"/>
      <c r="DWQ14" s="23"/>
      <c r="DWR14" s="23"/>
      <c r="DWS14" s="23"/>
      <c r="DWT14" s="23"/>
      <c r="DWU14" s="23"/>
      <c r="DWV14" s="24"/>
      <c r="DWW14" s="24"/>
      <c r="DWX14" s="24"/>
      <c r="DWY14" s="24"/>
      <c r="DWZ14" s="24"/>
      <c r="DXA14" s="24"/>
      <c r="DXB14" s="22"/>
      <c r="DXC14" s="23"/>
      <c r="DXD14" s="23"/>
      <c r="DXE14" s="23"/>
      <c r="DXF14" s="23"/>
      <c r="DXG14" s="23"/>
      <c r="DXH14" s="23"/>
      <c r="DXI14" s="23"/>
      <c r="DXJ14" s="23"/>
      <c r="DXK14" s="24"/>
      <c r="DXL14" s="24"/>
      <c r="DXM14" s="24"/>
      <c r="DXN14" s="24"/>
      <c r="DXO14" s="24"/>
      <c r="DXP14" s="24"/>
      <c r="DXQ14" s="22"/>
      <c r="DXR14" s="23"/>
      <c r="DXS14" s="23"/>
      <c r="DXT14" s="23"/>
      <c r="DXU14" s="23"/>
      <c r="DXV14" s="23"/>
      <c r="DXW14" s="23"/>
      <c r="DXX14" s="23"/>
      <c r="DXY14" s="23"/>
      <c r="DXZ14" s="24"/>
      <c r="DYA14" s="24"/>
      <c r="DYB14" s="24"/>
      <c r="DYC14" s="24"/>
      <c r="DYD14" s="24"/>
      <c r="DYE14" s="24"/>
      <c r="DYF14" s="22"/>
      <c r="DYG14" s="23"/>
      <c r="DYH14" s="23"/>
      <c r="DYI14" s="23"/>
      <c r="DYJ14" s="23"/>
      <c r="DYK14" s="23"/>
      <c r="DYL14" s="23"/>
      <c r="DYM14" s="23"/>
      <c r="DYN14" s="23"/>
      <c r="DYO14" s="24"/>
      <c r="DYP14" s="24"/>
      <c r="DYQ14" s="24"/>
      <c r="DYR14" s="24"/>
      <c r="DYS14" s="24"/>
      <c r="DYT14" s="24"/>
      <c r="DYU14" s="22"/>
      <c r="DYV14" s="23"/>
      <c r="DYW14" s="23"/>
      <c r="DYX14" s="23"/>
      <c r="DYY14" s="23"/>
      <c r="DYZ14" s="23"/>
      <c r="DZA14" s="23"/>
      <c r="DZB14" s="23"/>
      <c r="DZC14" s="23"/>
      <c r="DZD14" s="24"/>
      <c r="DZE14" s="24"/>
      <c r="DZF14" s="24"/>
      <c r="DZG14" s="24"/>
      <c r="DZH14" s="24"/>
      <c r="DZI14" s="24"/>
      <c r="DZJ14" s="22"/>
      <c r="DZK14" s="23"/>
      <c r="DZL14" s="23"/>
      <c r="DZM14" s="23"/>
      <c r="DZN14" s="23"/>
      <c r="DZO14" s="23"/>
      <c r="DZP14" s="23"/>
      <c r="DZQ14" s="23"/>
      <c r="DZR14" s="23"/>
      <c r="DZS14" s="24"/>
      <c r="DZT14" s="24"/>
      <c r="DZU14" s="24"/>
      <c r="DZV14" s="24"/>
      <c r="DZW14" s="24"/>
      <c r="DZX14" s="24"/>
      <c r="DZY14" s="22"/>
      <c r="DZZ14" s="23"/>
      <c r="EAA14" s="23"/>
      <c r="EAB14" s="23"/>
      <c r="EAC14" s="23"/>
      <c r="EAD14" s="23"/>
      <c r="EAE14" s="23"/>
      <c r="EAF14" s="23"/>
      <c r="EAG14" s="23"/>
      <c r="EAH14" s="24"/>
      <c r="EAI14" s="24"/>
      <c r="EAJ14" s="24"/>
      <c r="EAK14" s="24"/>
      <c r="EAL14" s="24"/>
      <c r="EAM14" s="24"/>
      <c r="EAN14" s="22"/>
      <c r="EAO14" s="23"/>
      <c r="EAP14" s="23"/>
      <c r="EAQ14" s="23"/>
      <c r="EAR14" s="23"/>
      <c r="EAS14" s="23"/>
      <c r="EAT14" s="23"/>
      <c r="EAU14" s="23"/>
      <c r="EAV14" s="23"/>
      <c r="EAW14" s="24"/>
      <c r="EAX14" s="24"/>
      <c r="EAY14" s="24"/>
      <c r="EAZ14" s="24"/>
      <c r="EBA14" s="24"/>
      <c r="EBB14" s="24"/>
      <c r="EBC14" s="22"/>
      <c r="EBD14" s="23"/>
      <c r="EBE14" s="23"/>
      <c r="EBF14" s="23"/>
      <c r="EBG14" s="23"/>
      <c r="EBH14" s="23"/>
      <c r="EBI14" s="23"/>
      <c r="EBJ14" s="23"/>
      <c r="EBK14" s="23"/>
      <c r="EBL14" s="24"/>
      <c r="EBM14" s="24"/>
      <c r="EBN14" s="24"/>
      <c r="EBO14" s="24"/>
      <c r="EBP14" s="24"/>
      <c r="EBQ14" s="24"/>
      <c r="EBR14" s="22"/>
      <c r="EBS14" s="23"/>
      <c r="EBT14" s="23"/>
      <c r="EBU14" s="23"/>
      <c r="EBV14" s="23"/>
      <c r="EBW14" s="23"/>
      <c r="EBX14" s="23"/>
      <c r="EBY14" s="23"/>
      <c r="EBZ14" s="23"/>
      <c r="ECA14" s="24"/>
      <c r="ECB14" s="24"/>
      <c r="ECC14" s="24"/>
      <c r="ECD14" s="24"/>
      <c r="ECE14" s="24"/>
      <c r="ECF14" s="24"/>
      <c r="ECG14" s="22"/>
      <c r="ECH14" s="23"/>
      <c r="ECI14" s="23"/>
      <c r="ECJ14" s="23"/>
      <c r="ECK14" s="23"/>
      <c r="ECL14" s="23"/>
      <c r="ECM14" s="23"/>
      <c r="ECN14" s="23"/>
      <c r="ECO14" s="23"/>
      <c r="ECP14" s="24"/>
      <c r="ECQ14" s="24"/>
      <c r="ECR14" s="24"/>
      <c r="ECS14" s="24"/>
      <c r="ECT14" s="24"/>
      <c r="ECU14" s="24"/>
      <c r="ECV14" s="22"/>
      <c r="ECW14" s="23"/>
      <c r="ECX14" s="23"/>
      <c r="ECY14" s="23"/>
      <c r="ECZ14" s="23"/>
      <c r="EDA14" s="23"/>
      <c r="EDB14" s="23"/>
      <c r="EDC14" s="23"/>
      <c r="EDD14" s="23"/>
      <c r="EDE14" s="24"/>
      <c r="EDF14" s="24"/>
      <c r="EDG14" s="24"/>
      <c r="EDH14" s="24"/>
      <c r="EDI14" s="24"/>
      <c r="EDJ14" s="24"/>
      <c r="EDK14" s="22"/>
      <c r="EDL14" s="23"/>
      <c r="EDM14" s="23"/>
      <c r="EDN14" s="23"/>
      <c r="EDO14" s="23"/>
      <c r="EDP14" s="23"/>
      <c r="EDQ14" s="23"/>
      <c r="EDR14" s="23"/>
      <c r="EDS14" s="23"/>
      <c r="EDT14" s="24"/>
      <c r="EDU14" s="24"/>
      <c r="EDV14" s="24"/>
      <c r="EDW14" s="24"/>
      <c r="EDX14" s="24"/>
      <c r="EDY14" s="24"/>
      <c r="EDZ14" s="22"/>
      <c r="EEA14" s="23"/>
      <c r="EEB14" s="23"/>
      <c r="EEC14" s="23"/>
      <c r="EED14" s="23"/>
      <c r="EEE14" s="23"/>
      <c r="EEF14" s="23"/>
      <c r="EEG14" s="23"/>
      <c r="EEH14" s="23"/>
      <c r="EEI14" s="24"/>
      <c r="EEJ14" s="24"/>
      <c r="EEK14" s="24"/>
      <c r="EEL14" s="24"/>
      <c r="EEM14" s="24"/>
      <c r="EEN14" s="24"/>
      <c r="EEO14" s="22"/>
      <c r="EEP14" s="23"/>
      <c r="EEQ14" s="23"/>
      <c r="EER14" s="23"/>
      <c r="EES14" s="23"/>
      <c r="EET14" s="23"/>
      <c r="EEU14" s="23"/>
      <c r="EEV14" s="23"/>
      <c r="EEW14" s="23"/>
      <c r="EEX14" s="24"/>
      <c r="EEY14" s="24"/>
      <c r="EEZ14" s="24"/>
      <c r="EFA14" s="24"/>
      <c r="EFB14" s="24"/>
      <c r="EFC14" s="24"/>
      <c r="EFD14" s="22"/>
      <c r="EFE14" s="23"/>
      <c r="EFF14" s="23"/>
      <c r="EFG14" s="23"/>
      <c r="EFH14" s="23"/>
      <c r="EFI14" s="23"/>
      <c r="EFJ14" s="23"/>
      <c r="EFK14" s="23"/>
      <c r="EFL14" s="23"/>
      <c r="EFM14" s="24"/>
      <c r="EFN14" s="24"/>
      <c r="EFO14" s="24"/>
      <c r="EFP14" s="24"/>
      <c r="EFQ14" s="24"/>
      <c r="EFR14" s="24"/>
      <c r="EFS14" s="22"/>
      <c r="EFT14" s="23"/>
      <c r="EFU14" s="23"/>
      <c r="EFV14" s="23"/>
      <c r="EFW14" s="23"/>
      <c r="EFX14" s="23"/>
      <c r="EFY14" s="23"/>
      <c r="EFZ14" s="23"/>
      <c r="EGA14" s="23"/>
      <c r="EGB14" s="24"/>
      <c r="EGC14" s="24"/>
      <c r="EGD14" s="24"/>
      <c r="EGE14" s="24"/>
      <c r="EGF14" s="24"/>
      <c r="EGG14" s="24"/>
      <c r="EGH14" s="22"/>
      <c r="EGI14" s="23"/>
      <c r="EGJ14" s="23"/>
      <c r="EGK14" s="23"/>
      <c r="EGL14" s="23"/>
      <c r="EGM14" s="23"/>
      <c r="EGN14" s="23"/>
      <c r="EGO14" s="23"/>
      <c r="EGP14" s="23"/>
      <c r="EGQ14" s="24"/>
      <c r="EGR14" s="24"/>
      <c r="EGS14" s="24"/>
      <c r="EGT14" s="24"/>
      <c r="EGU14" s="24"/>
      <c r="EGV14" s="24"/>
      <c r="EGW14" s="22"/>
      <c r="EGX14" s="23"/>
      <c r="EGY14" s="23"/>
      <c r="EGZ14" s="23"/>
      <c r="EHA14" s="23"/>
      <c r="EHB14" s="23"/>
      <c r="EHC14" s="23"/>
      <c r="EHD14" s="23"/>
      <c r="EHE14" s="23"/>
      <c r="EHF14" s="24"/>
      <c r="EHG14" s="24"/>
      <c r="EHH14" s="24"/>
      <c r="EHI14" s="24"/>
      <c r="EHJ14" s="24"/>
      <c r="EHK14" s="24"/>
      <c r="EHL14" s="22"/>
      <c r="EHM14" s="23"/>
      <c r="EHN14" s="23"/>
      <c r="EHO14" s="23"/>
      <c r="EHP14" s="23"/>
      <c r="EHQ14" s="23"/>
      <c r="EHR14" s="23"/>
      <c r="EHS14" s="23"/>
      <c r="EHT14" s="23"/>
      <c r="EHU14" s="24"/>
      <c r="EHV14" s="24"/>
      <c r="EHW14" s="24"/>
      <c r="EHX14" s="24"/>
      <c r="EHY14" s="24"/>
      <c r="EHZ14" s="24"/>
      <c r="EIA14" s="22"/>
      <c r="EIB14" s="23"/>
      <c r="EIC14" s="23"/>
      <c r="EID14" s="23"/>
      <c r="EIE14" s="23"/>
      <c r="EIF14" s="23"/>
      <c r="EIG14" s="23"/>
      <c r="EIH14" s="23"/>
      <c r="EII14" s="23"/>
      <c r="EIJ14" s="24"/>
      <c r="EIK14" s="24"/>
      <c r="EIL14" s="24"/>
      <c r="EIM14" s="24"/>
      <c r="EIN14" s="24"/>
      <c r="EIO14" s="24"/>
      <c r="EIP14" s="22"/>
      <c r="EIQ14" s="23"/>
      <c r="EIR14" s="23"/>
      <c r="EIS14" s="23"/>
      <c r="EIT14" s="23"/>
      <c r="EIU14" s="23"/>
      <c r="EIV14" s="23"/>
      <c r="EIW14" s="23"/>
      <c r="EIX14" s="23"/>
      <c r="EIY14" s="24"/>
      <c r="EIZ14" s="24"/>
      <c r="EJA14" s="24"/>
      <c r="EJB14" s="24"/>
      <c r="EJC14" s="24"/>
      <c r="EJD14" s="24"/>
      <c r="EJE14" s="22"/>
      <c r="EJF14" s="23"/>
      <c r="EJG14" s="23"/>
      <c r="EJH14" s="23"/>
      <c r="EJI14" s="23"/>
      <c r="EJJ14" s="23"/>
      <c r="EJK14" s="23"/>
      <c r="EJL14" s="23"/>
      <c r="EJM14" s="23"/>
      <c r="EJN14" s="24"/>
      <c r="EJO14" s="24"/>
      <c r="EJP14" s="24"/>
      <c r="EJQ14" s="24"/>
      <c r="EJR14" s="24"/>
      <c r="EJS14" s="24"/>
      <c r="EJT14" s="22"/>
      <c r="EJU14" s="23"/>
      <c r="EJV14" s="23"/>
      <c r="EJW14" s="23"/>
      <c r="EJX14" s="23"/>
      <c r="EJY14" s="23"/>
      <c r="EJZ14" s="23"/>
      <c r="EKA14" s="23"/>
      <c r="EKB14" s="23"/>
      <c r="EKC14" s="24"/>
      <c r="EKD14" s="24"/>
      <c r="EKE14" s="24"/>
      <c r="EKF14" s="24"/>
      <c r="EKG14" s="24"/>
      <c r="EKH14" s="24"/>
      <c r="EKI14" s="22"/>
      <c r="EKJ14" s="23"/>
      <c r="EKK14" s="23"/>
      <c r="EKL14" s="23"/>
      <c r="EKM14" s="23"/>
      <c r="EKN14" s="23"/>
      <c r="EKO14" s="23"/>
      <c r="EKP14" s="23"/>
      <c r="EKQ14" s="23"/>
      <c r="EKR14" s="24"/>
      <c r="EKS14" s="24"/>
      <c r="EKT14" s="24"/>
      <c r="EKU14" s="24"/>
      <c r="EKV14" s="24"/>
      <c r="EKW14" s="24"/>
      <c r="EKX14" s="22"/>
      <c r="EKY14" s="23"/>
      <c r="EKZ14" s="23"/>
      <c r="ELA14" s="23"/>
      <c r="ELB14" s="23"/>
      <c r="ELC14" s="23"/>
      <c r="ELD14" s="23"/>
      <c r="ELE14" s="23"/>
      <c r="ELF14" s="23"/>
      <c r="ELG14" s="24"/>
      <c r="ELH14" s="24"/>
      <c r="ELI14" s="24"/>
      <c r="ELJ14" s="24"/>
      <c r="ELK14" s="24"/>
      <c r="ELL14" s="24"/>
      <c r="ELM14" s="22"/>
      <c r="ELN14" s="23"/>
      <c r="ELO14" s="23"/>
      <c r="ELP14" s="23"/>
      <c r="ELQ14" s="23"/>
      <c r="ELR14" s="23"/>
      <c r="ELS14" s="23"/>
      <c r="ELT14" s="23"/>
      <c r="ELU14" s="23"/>
      <c r="ELV14" s="24"/>
      <c r="ELW14" s="24"/>
      <c r="ELX14" s="24"/>
      <c r="ELY14" s="24"/>
      <c r="ELZ14" s="24"/>
      <c r="EMA14" s="24"/>
      <c r="EMB14" s="22"/>
      <c r="EMC14" s="23"/>
      <c r="EMD14" s="23"/>
      <c r="EME14" s="23"/>
      <c r="EMF14" s="23"/>
      <c r="EMG14" s="23"/>
      <c r="EMH14" s="23"/>
      <c r="EMI14" s="23"/>
      <c r="EMJ14" s="23"/>
      <c r="EMK14" s="24"/>
      <c r="EML14" s="24"/>
      <c r="EMM14" s="24"/>
      <c r="EMN14" s="24"/>
      <c r="EMO14" s="24"/>
      <c r="EMP14" s="24"/>
      <c r="EMQ14" s="22"/>
      <c r="EMR14" s="23"/>
      <c r="EMS14" s="23"/>
      <c r="EMT14" s="23"/>
      <c r="EMU14" s="23"/>
      <c r="EMV14" s="23"/>
      <c r="EMW14" s="23"/>
      <c r="EMX14" s="23"/>
      <c r="EMY14" s="23"/>
      <c r="EMZ14" s="24"/>
      <c r="ENA14" s="24"/>
      <c r="ENB14" s="24"/>
      <c r="ENC14" s="24"/>
      <c r="END14" s="24"/>
      <c r="ENE14" s="24"/>
      <c r="ENF14" s="22"/>
      <c r="ENG14" s="23"/>
      <c r="ENH14" s="23"/>
      <c r="ENI14" s="23"/>
      <c r="ENJ14" s="23"/>
      <c r="ENK14" s="23"/>
      <c r="ENL14" s="23"/>
      <c r="ENM14" s="23"/>
      <c r="ENN14" s="23"/>
      <c r="ENO14" s="24"/>
      <c r="ENP14" s="24"/>
      <c r="ENQ14" s="24"/>
      <c r="ENR14" s="24"/>
      <c r="ENS14" s="24"/>
      <c r="ENT14" s="24"/>
      <c r="ENU14" s="22"/>
      <c r="ENV14" s="23"/>
      <c r="ENW14" s="23"/>
      <c r="ENX14" s="23"/>
      <c r="ENY14" s="23"/>
      <c r="ENZ14" s="23"/>
      <c r="EOA14" s="23"/>
      <c r="EOB14" s="23"/>
      <c r="EOC14" s="23"/>
      <c r="EOD14" s="24"/>
      <c r="EOE14" s="24"/>
      <c r="EOF14" s="24"/>
      <c r="EOG14" s="24"/>
      <c r="EOH14" s="24"/>
      <c r="EOI14" s="24"/>
      <c r="EOJ14" s="22"/>
      <c r="EOK14" s="23"/>
      <c r="EOL14" s="23"/>
      <c r="EOM14" s="23"/>
      <c r="EON14" s="23"/>
      <c r="EOO14" s="23"/>
      <c r="EOP14" s="23"/>
      <c r="EOQ14" s="23"/>
      <c r="EOR14" s="23"/>
      <c r="EOS14" s="24"/>
      <c r="EOT14" s="24"/>
      <c r="EOU14" s="24"/>
      <c r="EOV14" s="24"/>
      <c r="EOW14" s="24"/>
      <c r="EOX14" s="24"/>
      <c r="EOY14" s="22"/>
      <c r="EOZ14" s="23"/>
      <c r="EPA14" s="23"/>
      <c r="EPB14" s="23"/>
      <c r="EPC14" s="23"/>
      <c r="EPD14" s="23"/>
      <c r="EPE14" s="23"/>
      <c r="EPF14" s="23"/>
      <c r="EPG14" s="23"/>
      <c r="EPH14" s="24"/>
      <c r="EPI14" s="24"/>
      <c r="EPJ14" s="24"/>
      <c r="EPK14" s="24"/>
      <c r="EPL14" s="24"/>
      <c r="EPM14" s="24"/>
      <c r="EPN14" s="22"/>
      <c r="EPO14" s="23"/>
      <c r="EPP14" s="23"/>
      <c r="EPQ14" s="23"/>
      <c r="EPR14" s="23"/>
      <c r="EPS14" s="23"/>
      <c r="EPT14" s="23"/>
      <c r="EPU14" s="23"/>
      <c r="EPV14" s="23"/>
      <c r="EPW14" s="24"/>
      <c r="EPX14" s="24"/>
      <c r="EPY14" s="24"/>
      <c r="EPZ14" s="24"/>
      <c r="EQA14" s="24"/>
      <c r="EQB14" s="24"/>
      <c r="EQC14" s="22"/>
      <c r="EQD14" s="23"/>
      <c r="EQE14" s="23"/>
      <c r="EQF14" s="23"/>
      <c r="EQG14" s="23"/>
      <c r="EQH14" s="23"/>
      <c r="EQI14" s="23"/>
      <c r="EQJ14" s="23"/>
      <c r="EQK14" s="23"/>
      <c r="EQL14" s="24"/>
      <c r="EQM14" s="24"/>
      <c r="EQN14" s="24"/>
      <c r="EQO14" s="24"/>
      <c r="EQP14" s="24"/>
      <c r="EQQ14" s="24"/>
      <c r="EQR14" s="22"/>
      <c r="EQS14" s="23"/>
      <c r="EQT14" s="23"/>
      <c r="EQU14" s="23"/>
      <c r="EQV14" s="23"/>
      <c r="EQW14" s="23"/>
      <c r="EQX14" s="23"/>
      <c r="EQY14" s="23"/>
      <c r="EQZ14" s="23"/>
      <c r="ERA14" s="24"/>
      <c r="ERB14" s="24"/>
      <c r="ERC14" s="24"/>
      <c r="ERD14" s="24"/>
      <c r="ERE14" s="24"/>
      <c r="ERF14" s="24"/>
      <c r="ERG14" s="22"/>
      <c r="ERH14" s="23"/>
      <c r="ERI14" s="23"/>
      <c r="ERJ14" s="23"/>
      <c r="ERK14" s="23"/>
      <c r="ERL14" s="23"/>
      <c r="ERM14" s="23"/>
      <c r="ERN14" s="23"/>
      <c r="ERO14" s="23"/>
      <c r="ERP14" s="24"/>
      <c r="ERQ14" s="24"/>
      <c r="ERR14" s="24"/>
      <c r="ERS14" s="24"/>
      <c r="ERT14" s="24"/>
      <c r="ERU14" s="24"/>
      <c r="ERV14" s="22"/>
      <c r="ERW14" s="23"/>
      <c r="ERX14" s="23"/>
      <c r="ERY14" s="23"/>
      <c r="ERZ14" s="23"/>
      <c r="ESA14" s="23"/>
      <c r="ESB14" s="23"/>
      <c r="ESC14" s="23"/>
      <c r="ESD14" s="23"/>
      <c r="ESE14" s="24"/>
      <c r="ESF14" s="24"/>
      <c r="ESG14" s="24"/>
      <c r="ESH14" s="24"/>
      <c r="ESI14" s="24"/>
      <c r="ESJ14" s="24"/>
      <c r="ESK14" s="22"/>
      <c r="ESL14" s="23"/>
      <c r="ESM14" s="23"/>
      <c r="ESN14" s="23"/>
      <c r="ESO14" s="23"/>
      <c r="ESP14" s="23"/>
      <c r="ESQ14" s="23"/>
      <c r="ESR14" s="23"/>
      <c r="ESS14" s="23"/>
      <c r="EST14" s="24"/>
      <c r="ESU14" s="24"/>
      <c r="ESV14" s="24"/>
      <c r="ESW14" s="24"/>
      <c r="ESX14" s="24"/>
      <c r="ESY14" s="24"/>
      <c r="ESZ14" s="22"/>
      <c r="ETA14" s="23"/>
      <c r="ETB14" s="23"/>
      <c r="ETC14" s="23"/>
      <c r="ETD14" s="23"/>
      <c r="ETE14" s="23"/>
      <c r="ETF14" s="23"/>
      <c r="ETG14" s="23"/>
      <c r="ETH14" s="23"/>
      <c r="ETI14" s="24"/>
      <c r="ETJ14" s="24"/>
      <c r="ETK14" s="24"/>
      <c r="ETL14" s="24"/>
      <c r="ETM14" s="24"/>
      <c r="ETN14" s="24"/>
      <c r="ETO14" s="22"/>
      <c r="ETP14" s="23"/>
      <c r="ETQ14" s="23"/>
      <c r="ETR14" s="23"/>
      <c r="ETS14" s="23"/>
      <c r="ETT14" s="23"/>
      <c r="ETU14" s="23"/>
      <c r="ETV14" s="23"/>
      <c r="ETW14" s="23"/>
      <c r="ETX14" s="24"/>
      <c r="ETY14" s="24"/>
      <c r="ETZ14" s="24"/>
      <c r="EUA14" s="24"/>
      <c r="EUB14" s="24"/>
      <c r="EUC14" s="24"/>
      <c r="EUD14" s="22"/>
      <c r="EUE14" s="23"/>
      <c r="EUF14" s="23"/>
      <c r="EUG14" s="23"/>
      <c r="EUH14" s="23"/>
      <c r="EUI14" s="23"/>
      <c r="EUJ14" s="23"/>
      <c r="EUK14" s="23"/>
      <c r="EUL14" s="23"/>
      <c r="EUM14" s="24"/>
      <c r="EUN14" s="24"/>
      <c r="EUO14" s="24"/>
      <c r="EUP14" s="24"/>
      <c r="EUQ14" s="24"/>
      <c r="EUR14" s="24"/>
      <c r="EUS14" s="22"/>
      <c r="EUT14" s="23"/>
      <c r="EUU14" s="23"/>
      <c r="EUV14" s="23"/>
      <c r="EUW14" s="23"/>
      <c r="EUX14" s="23"/>
      <c r="EUY14" s="23"/>
      <c r="EUZ14" s="23"/>
      <c r="EVA14" s="23"/>
      <c r="EVB14" s="24"/>
      <c r="EVC14" s="24"/>
      <c r="EVD14" s="24"/>
      <c r="EVE14" s="24"/>
      <c r="EVF14" s="24"/>
      <c r="EVG14" s="24"/>
      <c r="EVH14" s="22"/>
      <c r="EVI14" s="23"/>
      <c r="EVJ14" s="23"/>
      <c r="EVK14" s="23"/>
      <c r="EVL14" s="23"/>
      <c r="EVM14" s="23"/>
      <c r="EVN14" s="23"/>
      <c r="EVO14" s="23"/>
      <c r="EVP14" s="23"/>
      <c r="EVQ14" s="24"/>
      <c r="EVR14" s="24"/>
      <c r="EVS14" s="24"/>
      <c r="EVT14" s="24"/>
      <c r="EVU14" s="24"/>
      <c r="EVV14" s="24"/>
      <c r="EVW14" s="22"/>
      <c r="EVX14" s="23"/>
      <c r="EVY14" s="23"/>
      <c r="EVZ14" s="23"/>
      <c r="EWA14" s="23"/>
      <c r="EWB14" s="23"/>
      <c r="EWC14" s="23"/>
      <c r="EWD14" s="23"/>
      <c r="EWE14" s="23"/>
      <c r="EWF14" s="24"/>
      <c r="EWG14" s="24"/>
      <c r="EWH14" s="24"/>
      <c r="EWI14" s="24"/>
      <c r="EWJ14" s="24"/>
      <c r="EWK14" s="24"/>
      <c r="EWL14" s="22"/>
      <c r="EWM14" s="23"/>
      <c r="EWN14" s="23"/>
      <c r="EWO14" s="23"/>
      <c r="EWP14" s="23"/>
      <c r="EWQ14" s="23"/>
      <c r="EWR14" s="23"/>
      <c r="EWS14" s="23"/>
      <c r="EWT14" s="23"/>
      <c r="EWU14" s="24"/>
      <c r="EWV14" s="24"/>
      <c r="EWW14" s="24"/>
      <c r="EWX14" s="24"/>
      <c r="EWY14" s="24"/>
      <c r="EWZ14" s="24"/>
      <c r="EXA14" s="22"/>
      <c r="EXB14" s="23"/>
      <c r="EXC14" s="23"/>
      <c r="EXD14" s="23"/>
      <c r="EXE14" s="23"/>
      <c r="EXF14" s="23"/>
      <c r="EXG14" s="23"/>
      <c r="EXH14" s="23"/>
      <c r="EXI14" s="23"/>
      <c r="EXJ14" s="24"/>
      <c r="EXK14" s="24"/>
      <c r="EXL14" s="24"/>
      <c r="EXM14" s="24"/>
      <c r="EXN14" s="24"/>
      <c r="EXO14" s="24"/>
      <c r="EXP14" s="22"/>
      <c r="EXQ14" s="23"/>
      <c r="EXR14" s="23"/>
      <c r="EXS14" s="23"/>
      <c r="EXT14" s="23"/>
      <c r="EXU14" s="23"/>
      <c r="EXV14" s="23"/>
      <c r="EXW14" s="23"/>
      <c r="EXX14" s="23"/>
      <c r="EXY14" s="24"/>
      <c r="EXZ14" s="24"/>
      <c r="EYA14" s="24"/>
      <c r="EYB14" s="24"/>
      <c r="EYC14" s="24"/>
      <c r="EYD14" s="24"/>
      <c r="EYE14" s="22"/>
      <c r="EYF14" s="23"/>
      <c r="EYG14" s="23"/>
      <c r="EYH14" s="23"/>
      <c r="EYI14" s="23"/>
      <c r="EYJ14" s="23"/>
      <c r="EYK14" s="23"/>
      <c r="EYL14" s="23"/>
      <c r="EYM14" s="23"/>
      <c r="EYN14" s="24"/>
      <c r="EYO14" s="24"/>
      <c r="EYP14" s="24"/>
      <c r="EYQ14" s="24"/>
      <c r="EYR14" s="24"/>
      <c r="EYS14" s="24"/>
      <c r="EYT14" s="22"/>
      <c r="EYU14" s="23"/>
      <c r="EYV14" s="23"/>
      <c r="EYW14" s="23"/>
      <c r="EYX14" s="23"/>
      <c r="EYY14" s="23"/>
      <c r="EYZ14" s="23"/>
      <c r="EZA14" s="23"/>
      <c r="EZB14" s="23"/>
      <c r="EZC14" s="24"/>
      <c r="EZD14" s="24"/>
      <c r="EZE14" s="24"/>
      <c r="EZF14" s="24"/>
      <c r="EZG14" s="24"/>
      <c r="EZH14" s="24"/>
      <c r="EZI14" s="22"/>
      <c r="EZJ14" s="23"/>
      <c r="EZK14" s="23"/>
      <c r="EZL14" s="23"/>
      <c r="EZM14" s="23"/>
      <c r="EZN14" s="23"/>
      <c r="EZO14" s="23"/>
      <c r="EZP14" s="23"/>
      <c r="EZQ14" s="23"/>
      <c r="EZR14" s="24"/>
      <c r="EZS14" s="24"/>
      <c r="EZT14" s="24"/>
      <c r="EZU14" s="24"/>
      <c r="EZV14" s="24"/>
      <c r="EZW14" s="24"/>
      <c r="EZX14" s="22"/>
      <c r="EZY14" s="23"/>
      <c r="EZZ14" s="23"/>
      <c r="FAA14" s="23"/>
      <c r="FAB14" s="23"/>
      <c r="FAC14" s="23"/>
      <c r="FAD14" s="23"/>
      <c r="FAE14" s="23"/>
      <c r="FAF14" s="23"/>
      <c r="FAG14" s="24"/>
      <c r="FAH14" s="24"/>
      <c r="FAI14" s="24"/>
      <c r="FAJ14" s="24"/>
      <c r="FAK14" s="24"/>
      <c r="FAL14" s="24"/>
      <c r="FAM14" s="22"/>
      <c r="FAN14" s="23"/>
      <c r="FAO14" s="23"/>
      <c r="FAP14" s="23"/>
      <c r="FAQ14" s="23"/>
      <c r="FAR14" s="23"/>
      <c r="FAS14" s="23"/>
      <c r="FAT14" s="23"/>
      <c r="FAU14" s="23"/>
      <c r="FAV14" s="24"/>
      <c r="FAW14" s="24"/>
      <c r="FAX14" s="24"/>
      <c r="FAY14" s="24"/>
      <c r="FAZ14" s="24"/>
      <c r="FBA14" s="24"/>
      <c r="FBB14" s="22"/>
      <c r="FBC14" s="23"/>
      <c r="FBD14" s="23"/>
      <c r="FBE14" s="23"/>
      <c r="FBF14" s="23"/>
      <c r="FBG14" s="23"/>
      <c r="FBH14" s="23"/>
      <c r="FBI14" s="23"/>
      <c r="FBJ14" s="23"/>
      <c r="FBK14" s="24"/>
      <c r="FBL14" s="24"/>
      <c r="FBM14" s="24"/>
      <c r="FBN14" s="24"/>
      <c r="FBO14" s="24"/>
      <c r="FBP14" s="24"/>
      <c r="FBQ14" s="22"/>
      <c r="FBR14" s="23"/>
      <c r="FBS14" s="23"/>
      <c r="FBT14" s="23"/>
      <c r="FBU14" s="23"/>
      <c r="FBV14" s="23"/>
      <c r="FBW14" s="23"/>
      <c r="FBX14" s="23"/>
      <c r="FBY14" s="23"/>
      <c r="FBZ14" s="24"/>
      <c r="FCA14" s="24"/>
      <c r="FCB14" s="24"/>
      <c r="FCC14" s="24"/>
      <c r="FCD14" s="24"/>
      <c r="FCE14" s="24"/>
      <c r="FCF14" s="22"/>
      <c r="FCG14" s="23"/>
      <c r="FCH14" s="23"/>
      <c r="FCI14" s="23"/>
      <c r="FCJ14" s="23"/>
      <c r="FCK14" s="23"/>
      <c r="FCL14" s="23"/>
      <c r="FCM14" s="23"/>
      <c r="FCN14" s="23"/>
      <c r="FCO14" s="24"/>
      <c r="FCP14" s="24"/>
      <c r="FCQ14" s="24"/>
      <c r="FCR14" s="24"/>
      <c r="FCS14" s="24"/>
      <c r="FCT14" s="24"/>
      <c r="FCU14" s="22"/>
      <c r="FCV14" s="23"/>
      <c r="FCW14" s="23"/>
      <c r="FCX14" s="23"/>
      <c r="FCY14" s="23"/>
      <c r="FCZ14" s="23"/>
      <c r="FDA14" s="23"/>
      <c r="FDB14" s="23"/>
      <c r="FDC14" s="23"/>
      <c r="FDD14" s="24"/>
      <c r="FDE14" s="24"/>
      <c r="FDF14" s="24"/>
      <c r="FDG14" s="24"/>
      <c r="FDH14" s="24"/>
      <c r="FDI14" s="24"/>
      <c r="FDJ14" s="22"/>
      <c r="FDK14" s="23"/>
      <c r="FDL14" s="23"/>
      <c r="FDM14" s="23"/>
      <c r="FDN14" s="23"/>
      <c r="FDO14" s="23"/>
      <c r="FDP14" s="23"/>
      <c r="FDQ14" s="23"/>
      <c r="FDR14" s="23"/>
      <c r="FDS14" s="24"/>
      <c r="FDT14" s="24"/>
      <c r="FDU14" s="24"/>
      <c r="FDV14" s="24"/>
      <c r="FDW14" s="24"/>
      <c r="FDX14" s="24"/>
      <c r="FDY14" s="22"/>
      <c r="FDZ14" s="23"/>
      <c r="FEA14" s="23"/>
      <c r="FEB14" s="23"/>
      <c r="FEC14" s="23"/>
      <c r="FED14" s="23"/>
      <c r="FEE14" s="23"/>
      <c r="FEF14" s="23"/>
      <c r="FEG14" s="23"/>
      <c r="FEH14" s="24"/>
      <c r="FEI14" s="24"/>
      <c r="FEJ14" s="24"/>
      <c r="FEK14" s="24"/>
      <c r="FEL14" s="24"/>
      <c r="FEM14" s="24"/>
      <c r="FEN14" s="22"/>
      <c r="FEO14" s="23"/>
      <c r="FEP14" s="23"/>
      <c r="FEQ14" s="23"/>
      <c r="FER14" s="23"/>
      <c r="FES14" s="23"/>
      <c r="FET14" s="23"/>
      <c r="FEU14" s="23"/>
      <c r="FEV14" s="23"/>
      <c r="FEW14" s="24"/>
      <c r="FEX14" s="24"/>
      <c r="FEY14" s="24"/>
      <c r="FEZ14" s="24"/>
      <c r="FFA14" s="24"/>
      <c r="FFB14" s="24"/>
      <c r="FFC14" s="22"/>
      <c r="FFD14" s="23"/>
      <c r="FFE14" s="23"/>
      <c r="FFF14" s="23"/>
      <c r="FFG14" s="23"/>
      <c r="FFH14" s="23"/>
      <c r="FFI14" s="23"/>
      <c r="FFJ14" s="23"/>
      <c r="FFK14" s="23"/>
      <c r="FFL14" s="24"/>
      <c r="FFM14" s="24"/>
      <c r="FFN14" s="24"/>
      <c r="FFO14" s="24"/>
      <c r="FFP14" s="24"/>
      <c r="FFQ14" s="24"/>
      <c r="FFR14" s="22"/>
      <c r="FFS14" s="23"/>
      <c r="FFT14" s="23"/>
      <c r="FFU14" s="23"/>
      <c r="FFV14" s="23"/>
      <c r="FFW14" s="23"/>
      <c r="FFX14" s="23"/>
      <c r="FFY14" s="23"/>
      <c r="FFZ14" s="23"/>
      <c r="FGA14" s="24"/>
      <c r="FGB14" s="24"/>
      <c r="FGC14" s="24"/>
      <c r="FGD14" s="24"/>
      <c r="FGE14" s="24"/>
      <c r="FGF14" s="24"/>
      <c r="FGG14" s="22"/>
      <c r="FGH14" s="23"/>
      <c r="FGI14" s="23"/>
      <c r="FGJ14" s="23"/>
      <c r="FGK14" s="23"/>
      <c r="FGL14" s="23"/>
      <c r="FGM14" s="23"/>
      <c r="FGN14" s="23"/>
      <c r="FGO14" s="23"/>
      <c r="FGP14" s="24"/>
      <c r="FGQ14" s="24"/>
      <c r="FGR14" s="24"/>
      <c r="FGS14" s="24"/>
      <c r="FGT14" s="24"/>
      <c r="FGU14" s="24"/>
      <c r="FGV14" s="22"/>
      <c r="FGW14" s="23"/>
      <c r="FGX14" s="23"/>
      <c r="FGY14" s="23"/>
      <c r="FGZ14" s="23"/>
      <c r="FHA14" s="23"/>
      <c r="FHB14" s="23"/>
      <c r="FHC14" s="23"/>
      <c r="FHD14" s="23"/>
      <c r="FHE14" s="24"/>
      <c r="FHF14" s="24"/>
      <c r="FHG14" s="24"/>
      <c r="FHH14" s="24"/>
      <c r="FHI14" s="24"/>
      <c r="FHJ14" s="24"/>
      <c r="FHK14" s="22"/>
      <c r="FHL14" s="23"/>
      <c r="FHM14" s="23"/>
      <c r="FHN14" s="23"/>
      <c r="FHO14" s="23"/>
      <c r="FHP14" s="23"/>
      <c r="FHQ14" s="23"/>
      <c r="FHR14" s="23"/>
      <c r="FHS14" s="23"/>
      <c r="FHT14" s="24"/>
      <c r="FHU14" s="24"/>
      <c r="FHV14" s="24"/>
      <c r="FHW14" s="24"/>
      <c r="FHX14" s="24"/>
      <c r="FHY14" s="24"/>
      <c r="FHZ14" s="22"/>
      <c r="FIA14" s="23"/>
      <c r="FIB14" s="23"/>
      <c r="FIC14" s="23"/>
      <c r="FID14" s="23"/>
      <c r="FIE14" s="23"/>
      <c r="FIF14" s="23"/>
      <c r="FIG14" s="23"/>
      <c r="FIH14" s="23"/>
      <c r="FII14" s="24"/>
      <c r="FIJ14" s="24"/>
      <c r="FIK14" s="24"/>
      <c r="FIL14" s="24"/>
      <c r="FIM14" s="24"/>
      <c r="FIN14" s="24"/>
      <c r="FIO14" s="22"/>
      <c r="FIP14" s="23"/>
      <c r="FIQ14" s="23"/>
      <c r="FIR14" s="23"/>
      <c r="FIS14" s="23"/>
      <c r="FIT14" s="23"/>
      <c r="FIU14" s="23"/>
      <c r="FIV14" s="23"/>
      <c r="FIW14" s="23"/>
      <c r="FIX14" s="24"/>
      <c r="FIY14" s="24"/>
      <c r="FIZ14" s="24"/>
      <c r="FJA14" s="24"/>
      <c r="FJB14" s="24"/>
      <c r="FJC14" s="24"/>
      <c r="FJD14" s="22"/>
      <c r="FJE14" s="23"/>
      <c r="FJF14" s="23"/>
      <c r="FJG14" s="23"/>
      <c r="FJH14" s="23"/>
      <c r="FJI14" s="23"/>
      <c r="FJJ14" s="23"/>
      <c r="FJK14" s="23"/>
      <c r="FJL14" s="23"/>
      <c r="FJM14" s="24"/>
      <c r="FJN14" s="24"/>
      <c r="FJO14" s="24"/>
      <c r="FJP14" s="24"/>
      <c r="FJQ14" s="24"/>
      <c r="FJR14" s="24"/>
      <c r="FJS14" s="22"/>
      <c r="FJT14" s="23"/>
      <c r="FJU14" s="23"/>
      <c r="FJV14" s="23"/>
      <c r="FJW14" s="23"/>
      <c r="FJX14" s="23"/>
      <c r="FJY14" s="23"/>
      <c r="FJZ14" s="23"/>
      <c r="FKA14" s="23"/>
      <c r="FKB14" s="24"/>
      <c r="FKC14" s="24"/>
      <c r="FKD14" s="24"/>
      <c r="FKE14" s="24"/>
      <c r="FKF14" s="24"/>
      <c r="FKG14" s="24"/>
      <c r="FKH14" s="22"/>
      <c r="FKI14" s="23"/>
      <c r="FKJ14" s="23"/>
      <c r="FKK14" s="23"/>
      <c r="FKL14" s="23"/>
      <c r="FKM14" s="23"/>
      <c r="FKN14" s="23"/>
      <c r="FKO14" s="23"/>
      <c r="FKP14" s="23"/>
      <c r="FKQ14" s="24"/>
      <c r="FKR14" s="24"/>
      <c r="FKS14" s="24"/>
      <c r="FKT14" s="24"/>
      <c r="FKU14" s="24"/>
      <c r="FKV14" s="24"/>
      <c r="FKW14" s="22"/>
      <c r="FKX14" s="23"/>
      <c r="FKY14" s="23"/>
      <c r="FKZ14" s="23"/>
      <c r="FLA14" s="23"/>
      <c r="FLB14" s="23"/>
      <c r="FLC14" s="23"/>
      <c r="FLD14" s="23"/>
      <c r="FLE14" s="23"/>
      <c r="FLF14" s="24"/>
      <c r="FLG14" s="24"/>
      <c r="FLH14" s="24"/>
      <c r="FLI14" s="24"/>
      <c r="FLJ14" s="24"/>
      <c r="FLK14" s="24"/>
      <c r="FLL14" s="22"/>
      <c r="FLM14" s="23"/>
      <c r="FLN14" s="23"/>
      <c r="FLO14" s="23"/>
      <c r="FLP14" s="23"/>
      <c r="FLQ14" s="23"/>
      <c r="FLR14" s="23"/>
      <c r="FLS14" s="23"/>
      <c r="FLT14" s="23"/>
      <c r="FLU14" s="24"/>
      <c r="FLV14" s="24"/>
      <c r="FLW14" s="24"/>
      <c r="FLX14" s="24"/>
      <c r="FLY14" s="24"/>
      <c r="FLZ14" s="24"/>
      <c r="FMA14" s="22"/>
      <c r="FMB14" s="23"/>
      <c r="FMC14" s="23"/>
      <c r="FMD14" s="23"/>
      <c r="FME14" s="23"/>
      <c r="FMF14" s="23"/>
      <c r="FMG14" s="23"/>
      <c r="FMH14" s="23"/>
      <c r="FMI14" s="23"/>
      <c r="FMJ14" s="24"/>
      <c r="FMK14" s="24"/>
      <c r="FML14" s="24"/>
      <c r="FMM14" s="24"/>
      <c r="FMN14" s="24"/>
      <c r="FMO14" s="24"/>
      <c r="FMP14" s="22"/>
      <c r="FMQ14" s="23"/>
      <c r="FMR14" s="23"/>
      <c r="FMS14" s="23"/>
      <c r="FMT14" s="23"/>
      <c r="FMU14" s="23"/>
      <c r="FMV14" s="23"/>
      <c r="FMW14" s="23"/>
      <c r="FMX14" s="23"/>
      <c r="FMY14" s="24"/>
      <c r="FMZ14" s="24"/>
      <c r="FNA14" s="24"/>
      <c r="FNB14" s="24"/>
      <c r="FNC14" s="24"/>
      <c r="FND14" s="24"/>
      <c r="FNE14" s="22"/>
      <c r="FNF14" s="23"/>
      <c r="FNG14" s="23"/>
      <c r="FNH14" s="23"/>
      <c r="FNI14" s="23"/>
      <c r="FNJ14" s="23"/>
      <c r="FNK14" s="23"/>
      <c r="FNL14" s="23"/>
      <c r="FNM14" s="23"/>
      <c r="FNN14" s="24"/>
      <c r="FNO14" s="24"/>
      <c r="FNP14" s="24"/>
      <c r="FNQ14" s="24"/>
      <c r="FNR14" s="24"/>
      <c r="FNS14" s="24"/>
      <c r="FNT14" s="22"/>
      <c r="FNU14" s="23"/>
      <c r="FNV14" s="23"/>
      <c r="FNW14" s="23"/>
      <c r="FNX14" s="23"/>
      <c r="FNY14" s="23"/>
      <c r="FNZ14" s="23"/>
      <c r="FOA14" s="23"/>
      <c r="FOB14" s="23"/>
      <c r="FOC14" s="24"/>
      <c r="FOD14" s="24"/>
      <c r="FOE14" s="24"/>
      <c r="FOF14" s="24"/>
      <c r="FOG14" s="24"/>
      <c r="FOH14" s="24"/>
      <c r="FOI14" s="22"/>
      <c r="FOJ14" s="23"/>
      <c r="FOK14" s="23"/>
      <c r="FOL14" s="23"/>
      <c r="FOM14" s="23"/>
      <c r="FON14" s="23"/>
      <c r="FOO14" s="23"/>
      <c r="FOP14" s="23"/>
      <c r="FOQ14" s="23"/>
      <c r="FOR14" s="24"/>
      <c r="FOS14" s="24"/>
      <c r="FOT14" s="24"/>
      <c r="FOU14" s="24"/>
      <c r="FOV14" s="24"/>
      <c r="FOW14" s="24"/>
      <c r="FOX14" s="22"/>
      <c r="FOY14" s="23"/>
      <c r="FOZ14" s="23"/>
      <c r="FPA14" s="23"/>
      <c r="FPB14" s="23"/>
      <c r="FPC14" s="23"/>
      <c r="FPD14" s="23"/>
      <c r="FPE14" s="23"/>
      <c r="FPF14" s="23"/>
      <c r="FPG14" s="24"/>
      <c r="FPH14" s="24"/>
      <c r="FPI14" s="24"/>
      <c r="FPJ14" s="24"/>
      <c r="FPK14" s="24"/>
      <c r="FPL14" s="24"/>
      <c r="FPM14" s="22"/>
      <c r="FPN14" s="23"/>
      <c r="FPO14" s="23"/>
      <c r="FPP14" s="23"/>
      <c r="FPQ14" s="23"/>
      <c r="FPR14" s="23"/>
      <c r="FPS14" s="23"/>
      <c r="FPT14" s="23"/>
      <c r="FPU14" s="23"/>
      <c r="FPV14" s="24"/>
      <c r="FPW14" s="24"/>
      <c r="FPX14" s="24"/>
      <c r="FPY14" s="24"/>
      <c r="FPZ14" s="24"/>
      <c r="FQA14" s="24"/>
      <c r="FQB14" s="22"/>
      <c r="FQC14" s="23"/>
      <c r="FQD14" s="23"/>
      <c r="FQE14" s="23"/>
      <c r="FQF14" s="23"/>
      <c r="FQG14" s="23"/>
      <c r="FQH14" s="23"/>
      <c r="FQI14" s="23"/>
      <c r="FQJ14" s="23"/>
      <c r="FQK14" s="24"/>
      <c r="FQL14" s="24"/>
      <c r="FQM14" s="24"/>
      <c r="FQN14" s="24"/>
      <c r="FQO14" s="24"/>
      <c r="FQP14" s="24"/>
      <c r="FQQ14" s="22"/>
      <c r="FQR14" s="23"/>
      <c r="FQS14" s="23"/>
      <c r="FQT14" s="23"/>
      <c r="FQU14" s="23"/>
      <c r="FQV14" s="23"/>
      <c r="FQW14" s="23"/>
      <c r="FQX14" s="23"/>
      <c r="FQY14" s="23"/>
      <c r="FQZ14" s="24"/>
      <c r="FRA14" s="24"/>
      <c r="FRB14" s="24"/>
      <c r="FRC14" s="24"/>
      <c r="FRD14" s="24"/>
      <c r="FRE14" s="24"/>
      <c r="FRF14" s="22"/>
      <c r="FRG14" s="23"/>
      <c r="FRH14" s="23"/>
      <c r="FRI14" s="23"/>
      <c r="FRJ14" s="23"/>
      <c r="FRK14" s="23"/>
      <c r="FRL14" s="23"/>
      <c r="FRM14" s="23"/>
      <c r="FRN14" s="23"/>
      <c r="FRO14" s="24"/>
      <c r="FRP14" s="24"/>
      <c r="FRQ14" s="24"/>
      <c r="FRR14" s="24"/>
      <c r="FRS14" s="24"/>
      <c r="FRT14" s="24"/>
      <c r="FRU14" s="22"/>
      <c r="FRV14" s="23"/>
      <c r="FRW14" s="23"/>
      <c r="FRX14" s="23"/>
      <c r="FRY14" s="23"/>
      <c r="FRZ14" s="23"/>
      <c r="FSA14" s="23"/>
      <c r="FSB14" s="23"/>
      <c r="FSC14" s="23"/>
      <c r="FSD14" s="24"/>
      <c r="FSE14" s="24"/>
      <c r="FSF14" s="24"/>
      <c r="FSG14" s="24"/>
      <c r="FSH14" s="24"/>
      <c r="FSI14" s="24"/>
      <c r="FSJ14" s="22"/>
      <c r="FSK14" s="23"/>
      <c r="FSL14" s="23"/>
      <c r="FSM14" s="23"/>
      <c r="FSN14" s="23"/>
      <c r="FSO14" s="23"/>
      <c r="FSP14" s="23"/>
      <c r="FSQ14" s="23"/>
      <c r="FSR14" s="23"/>
      <c r="FSS14" s="24"/>
      <c r="FST14" s="24"/>
      <c r="FSU14" s="24"/>
      <c r="FSV14" s="24"/>
      <c r="FSW14" s="24"/>
      <c r="FSX14" s="24"/>
      <c r="FSY14" s="22"/>
      <c r="FSZ14" s="23"/>
      <c r="FTA14" s="23"/>
      <c r="FTB14" s="23"/>
      <c r="FTC14" s="23"/>
      <c r="FTD14" s="23"/>
      <c r="FTE14" s="23"/>
      <c r="FTF14" s="23"/>
      <c r="FTG14" s="23"/>
      <c r="FTH14" s="24"/>
      <c r="FTI14" s="24"/>
      <c r="FTJ14" s="24"/>
      <c r="FTK14" s="24"/>
      <c r="FTL14" s="24"/>
      <c r="FTM14" s="24"/>
      <c r="FTN14" s="22"/>
      <c r="FTO14" s="23"/>
      <c r="FTP14" s="23"/>
      <c r="FTQ14" s="23"/>
      <c r="FTR14" s="23"/>
      <c r="FTS14" s="23"/>
      <c r="FTT14" s="23"/>
      <c r="FTU14" s="23"/>
      <c r="FTV14" s="23"/>
      <c r="FTW14" s="24"/>
      <c r="FTX14" s="24"/>
      <c r="FTY14" s="24"/>
      <c r="FTZ14" s="24"/>
      <c r="FUA14" s="24"/>
      <c r="FUB14" s="24"/>
      <c r="FUC14" s="22"/>
      <c r="FUD14" s="23"/>
      <c r="FUE14" s="23"/>
      <c r="FUF14" s="23"/>
      <c r="FUG14" s="23"/>
      <c r="FUH14" s="23"/>
      <c r="FUI14" s="23"/>
      <c r="FUJ14" s="23"/>
      <c r="FUK14" s="23"/>
      <c r="FUL14" s="24"/>
      <c r="FUM14" s="24"/>
      <c r="FUN14" s="24"/>
      <c r="FUO14" s="24"/>
      <c r="FUP14" s="24"/>
      <c r="FUQ14" s="24"/>
      <c r="FUR14" s="22"/>
      <c r="FUS14" s="23"/>
      <c r="FUT14" s="23"/>
      <c r="FUU14" s="23"/>
      <c r="FUV14" s="23"/>
      <c r="FUW14" s="23"/>
      <c r="FUX14" s="23"/>
      <c r="FUY14" s="23"/>
      <c r="FUZ14" s="23"/>
      <c r="FVA14" s="24"/>
      <c r="FVB14" s="24"/>
      <c r="FVC14" s="24"/>
      <c r="FVD14" s="24"/>
      <c r="FVE14" s="24"/>
      <c r="FVF14" s="24"/>
      <c r="FVG14" s="22"/>
      <c r="FVH14" s="23"/>
      <c r="FVI14" s="23"/>
      <c r="FVJ14" s="23"/>
      <c r="FVK14" s="23"/>
      <c r="FVL14" s="23"/>
      <c r="FVM14" s="23"/>
      <c r="FVN14" s="23"/>
      <c r="FVO14" s="23"/>
      <c r="FVP14" s="24"/>
      <c r="FVQ14" s="24"/>
      <c r="FVR14" s="24"/>
      <c r="FVS14" s="24"/>
      <c r="FVT14" s="24"/>
      <c r="FVU14" s="24"/>
      <c r="FVV14" s="22"/>
      <c r="FVW14" s="23"/>
      <c r="FVX14" s="23"/>
      <c r="FVY14" s="23"/>
      <c r="FVZ14" s="23"/>
      <c r="FWA14" s="23"/>
      <c r="FWB14" s="23"/>
      <c r="FWC14" s="23"/>
      <c r="FWD14" s="23"/>
      <c r="FWE14" s="24"/>
      <c r="FWF14" s="24"/>
      <c r="FWG14" s="24"/>
      <c r="FWH14" s="24"/>
      <c r="FWI14" s="24"/>
      <c r="FWJ14" s="24"/>
      <c r="FWK14" s="22"/>
      <c r="FWL14" s="23"/>
      <c r="FWM14" s="23"/>
      <c r="FWN14" s="23"/>
      <c r="FWO14" s="23"/>
      <c r="FWP14" s="23"/>
      <c r="FWQ14" s="23"/>
      <c r="FWR14" s="23"/>
      <c r="FWS14" s="23"/>
      <c r="FWT14" s="24"/>
      <c r="FWU14" s="24"/>
      <c r="FWV14" s="24"/>
      <c r="FWW14" s="24"/>
      <c r="FWX14" s="24"/>
      <c r="FWY14" s="24"/>
      <c r="FWZ14" s="22"/>
      <c r="FXA14" s="23"/>
      <c r="FXB14" s="23"/>
      <c r="FXC14" s="23"/>
      <c r="FXD14" s="23"/>
      <c r="FXE14" s="23"/>
      <c r="FXF14" s="23"/>
      <c r="FXG14" s="23"/>
      <c r="FXH14" s="23"/>
      <c r="FXI14" s="24"/>
      <c r="FXJ14" s="24"/>
      <c r="FXK14" s="24"/>
      <c r="FXL14" s="24"/>
      <c r="FXM14" s="24"/>
      <c r="FXN14" s="24"/>
      <c r="FXO14" s="22"/>
      <c r="FXP14" s="23"/>
      <c r="FXQ14" s="23"/>
      <c r="FXR14" s="23"/>
      <c r="FXS14" s="23"/>
      <c r="FXT14" s="23"/>
      <c r="FXU14" s="23"/>
      <c r="FXV14" s="23"/>
      <c r="FXW14" s="23"/>
      <c r="FXX14" s="24"/>
      <c r="FXY14" s="24"/>
      <c r="FXZ14" s="24"/>
      <c r="FYA14" s="24"/>
      <c r="FYB14" s="24"/>
      <c r="FYC14" s="24"/>
      <c r="FYD14" s="22"/>
      <c r="FYE14" s="23"/>
      <c r="FYF14" s="23"/>
      <c r="FYG14" s="23"/>
      <c r="FYH14" s="23"/>
      <c r="FYI14" s="23"/>
      <c r="FYJ14" s="23"/>
      <c r="FYK14" s="23"/>
      <c r="FYL14" s="23"/>
      <c r="FYM14" s="24"/>
      <c r="FYN14" s="24"/>
      <c r="FYO14" s="24"/>
      <c r="FYP14" s="24"/>
      <c r="FYQ14" s="24"/>
      <c r="FYR14" s="24"/>
      <c r="FYS14" s="22"/>
      <c r="FYT14" s="23"/>
      <c r="FYU14" s="23"/>
      <c r="FYV14" s="23"/>
      <c r="FYW14" s="23"/>
      <c r="FYX14" s="23"/>
      <c r="FYY14" s="23"/>
      <c r="FYZ14" s="23"/>
      <c r="FZA14" s="23"/>
      <c r="FZB14" s="24"/>
      <c r="FZC14" s="24"/>
      <c r="FZD14" s="24"/>
      <c r="FZE14" s="24"/>
      <c r="FZF14" s="24"/>
      <c r="FZG14" s="24"/>
      <c r="FZH14" s="22"/>
      <c r="FZI14" s="23"/>
      <c r="FZJ14" s="23"/>
      <c r="FZK14" s="23"/>
      <c r="FZL14" s="23"/>
      <c r="FZM14" s="23"/>
      <c r="FZN14" s="23"/>
      <c r="FZO14" s="23"/>
      <c r="FZP14" s="23"/>
      <c r="FZQ14" s="24"/>
      <c r="FZR14" s="24"/>
      <c r="FZS14" s="24"/>
      <c r="FZT14" s="24"/>
      <c r="FZU14" s="24"/>
      <c r="FZV14" s="24"/>
      <c r="FZW14" s="22"/>
      <c r="FZX14" s="23"/>
      <c r="FZY14" s="23"/>
      <c r="FZZ14" s="23"/>
      <c r="GAA14" s="23"/>
      <c r="GAB14" s="23"/>
      <c r="GAC14" s="23"/>
      <c r="GAD14" s="23"/>
      <c r="GAE14" s="23"/>
      <c r="GAF14" s="24"/>
      <c r="GAG14" s="24"/>
      <c r="GAH14" s="24"/>
      <c r="GAI14" s="24"/>
      <c r="GAJ14" s="24"/>
      <c r="GAK14" s="24"/>
      <c r="GAL14" s="22"/>
      <c r="GAM14" s="23"/>
      <c r="GAN14" s="23"/>
      <c r="GAO14" s="23"/>
      <c r="GAP14" s="23"/>
      <c r="GAQ14" s="23"/>
      <c r="GAR14" s="23"/>
      <c r="GAS14" s="23"/>
      <c r="GAT14" s="23"/>
      <c r="GAU14" s="24"/>
      <c r="GAV14" s="24"/>
      <c r="GAW14" s="24"/>
      <c r="GAX14" s="24"/>
      <c r="GAY14" s="24"/>
      <c r="GAZ14" s="24"/>
      <c r="GBA14" s="22"/>
      <c r="GBB14" s="23"/>
      <c r="GBC14" s="23"/>
      <c r="GBD14" s="23"/>
      <c r="GBE14" s="23"/>
      <c r="GBF14" s="23"/>
      <c r="GBG14" s="23"/>
      <c r="GBH14" s="23"/>
      <c r="GBI14" s="23"/>
      <c r="GBJ14" s="24"/>
      <c r="GBK14" s="24"/>
      <c r="GBL14" s="24"/>
      <c r="GBM14" s="24"/>
      <c r="GBN14" s="24"/>
      <c r="GBO14" s="24"/>
      <c r="GBP14" s="22"/>
      <c r="GBQ14" s="23"/>
      <c r="GBR14" s="23"/>
      <c r="GBS14" s="23"/>
      <c r="GBT14" s="23"/>
      <c r="GBU14" s="23"/>
      <c r="GBV14" s="23"/>
      <c r="GBW14" s="23"/>
      <c r="GBX14" s="23"/>
      <c r="GBY14" s="24"/>
      <c r="GBZ14" s="24"/>
      <c r="GCA14" s="24"/>
      <c r="GCB14" s="24"/>
      <c r="GCC14" s="24"/>
      <c r="GCD14" s="24"/>
      <c r="GCE14" s="22"/>
      <c r="GCF14" s="23"/>
      <c r="GCG14" s="23"/>
      <c r="GCH14" s="23"/>
      <c r="GCI14" s="23"/>
      <c r="GCJ14" s="23"/>
      <c r="GCK14" s="23"/>
      <c r="GCL14" s="23"/>
      <c r="GCM14" s="23"/>
      <c r="GCN14" s="24"/>
      <c r="GCO14" s="24"/>
      <c r="GCP14" s="24"/>
      <c r="GCQ14" s="24"/>
      <c r="GCR14" s="24"/>
      <c r="GCS14" s="24"/>
      <c r="GCT14" s="22"/>
      <c r="GCU14" s="23"/>
      <c r="GCV14" s="23"/>
      <c r="GCW14" s="23"/>
      <c r="GCX14" s="23"/>
      <c r="GCY14" s="23"/>
      <c r="GCZ14" s="23"/>
      <c r="GDA14" s="23"/>
      <c r="GDB14" s="23"/>
      <c r="GDC14" s="24"/>
      <c r="GDD14" s="24"/>
      <c r="GDE14" s="24"/>
      <c r="GDF14" s="24"/>
      <c r="GDG14" s="24"/>
      <c r="GDH14" s="24"/>
      <c r="GDI14" s="22"/>
      <c r="GDJ14" s="23"/>
      <c r="GDK14" s="23"/>
      <c r="GDL14" s="23"/>
      <c r="GDM14" s="23"/>
      <c r="GDN14" s="23"/>
      <c r="GDO14" s="23"/>
      <c r="GDP14" s="23"/>
      <c r="GDQ14" s="23"/>
      <c r="GDR14" s="24"/>
      <c r="GDS14" s="24"/>
      <c r="GDT14" s="24"/>
      <c r="GDU14" s="24"/>
      <c r="GDV14" s="24"/>
      <c r="GDW14" s="24"/>
      <c r="GDX14" s="22"/>
      <c r="GDY14" s="23"/>
      <c r="GDZ14" s="23"/>
      <c r="GEA14" s="23"/>
      <c r="GEB14" s="23"/>
      <c r="GEC14" s="23"/>
      <c r="GED14" s="23"/>
      <c r="GEE14" s="23"/>
      <c r="GEF14" s="23"/>
      <c r="GEG14" s="24"/>
      <c r="GEH14" s="24"/>
      <c r="GEI14" s="24"/>
      <c r="GEJ14" s="24"/>
      <c r="GEK14" s="24"/>
      <c r="GEL14" s="24"/>
      <c r="GEM14" s="22"/>
      <c r="GEN14" s="23"/>
      <c r="GEO14" s="23"/>
      <c r="GEP14" s="23"/>
      <c r="GEQ14" s="23"/>
      <c r="GER14" s="23"/>
      <c r="GES14" s="23"/>
      <c r="GET14" s="23"/>
      <c r="GEU14" s="23"/>
      <c r="GEV14" s="24"/>
      <c r="GEW14" s="24"/>
      <c r="GEX14" s="24"/>
      <c r="GEY14" s="24"/>
      <c r="GEZ14" s="24"/>
      <c r="GFA14" s="24"/>
      <c r="GFB14" s="22"/>
      <c r="GFC14" s="23"/>
      <c r="GFD14" s="23"/>
      <c r="GFE14" s="23"/>
      <c r="GFF14" s="23"/>
      <c r="GFG14" s="23"/>
      <c r="GFH14" s="23"/>
      <c r="GFI14" s="23"/>
      <c r="GFJ14" s="23"/>
      <c r="GFK14" s="24"/>
      <c r="GFL14" s="24"/>
      <c r="GFM14" s="24"/>
      <c r="GFN14" s="24"/>
      <c r="GFO14" s="24"/>
      <c r="GFP14" s="24"/>
      <c r="GFQ14" s="22"/>
      <c r="GFR14" s="23"/>
      <c r="GFS14" s="23"/>
      <c r="GFT14" s="23"/>
      <c r="GFU14" s="23"/>
      <c r="GFV14" s="23"/>
      <c r="GFW14" s="23"/>
      <c r="GFX14" s="23"/>
      <c r="GFY14" s="23"/>
      <c r="GFZ14" s="24"/>
      <c r="GGA14" s="24"/>
      <c r="GGB14" s="24"/>
      <c r="GGC14" s="24"/>
      <c r="GGD14" s="24"/>
      <c r="GGE14" s="24"/>
      <c r="GGF14" s="22"/>
      <c r="GGG14" s="23"/>
      <c r="GGH14" s="23"/>
      <c r="GGI14" s="23"/>
      <c r="GGJ14" s="23"/>
      <c r="GGK14" s="23"/>
      <c r="GGL14" s="23"/>
      <c r="GGM14" s="23"/>
      <c r="GGN14" s="23"/>
      <c r="GGO14" s="24"/>
      <c r="GGP14" s="24"/>
      <c r="GGQ14" s="24"/>
      <c r="GGR14" s="24"/>
      <c r="GGS14" s="24"/>
      <c r="GGT14" s="24"/>
      <c r="GGU14" s="22"/>
      <c r="GGV14" s="23"/>
      <c r="GGW14" s="23"/>
      <c r="GGX14" s="23"/>
      <c r="GGY14" s="23"/>
      <c r="GGZ14" s="23"/>
      <c r="GHA14" s="23"/>
      <c r="GHB14" s="23"/>
      <c r="GHC14" s="23"/>
      <c r="GHD14" s="24"/>
      <c r="GHE14" s="24"/>
      <c r="GHF14" s="24"/>
      <c r="GHG14" s="24"/>
      <c r="GHH14" s="24"/>
      <c r="GHI14" s="24"/>
      <c r="GHJ14" s="22"/>
      <c r="GHK14" s="23"/>
      <c r="GHL14" s="23"/>
      <c r="GHM14" s="23"/>
      <c r="GHN14" s="23"/>
      <c r="GHO14" s="23"/>
      <c r="GHP14" s="23"/>
      <c r="GHQ14" s="23"/>
      <c r="GHR14" s="23"/>
      <c r="GHS14" s="24"/>
      <c r="GHT14" s="24"/>
      <c r="GHU14" s="24"/>
      <c r="GHV14" s="24"/>
      <c r="GHW14" s="24"/>
      <c r="GHX14" s="24"/>
      <c r="GHY14" s="22"/>
      <c r="GHZ14" s="23"/>
      <c r="GIA14" s="23"/>
      <c r="GIB14" s="23"/>
      <c r="GIC14" s="23"/>
      <c r="GID14" s="23"/>
      <c r="GIE14" s="23"/>
      <c r="GIF14" s="23"/>
      <c r="GIG14" s="23"/>
      <c r="GIH14" s="24"/>
      <c r="GII14" s="24"/>
      <c r="GIJ14" s="24"/>
      <c r="GIK14" s="24"/>
      <c r="GIL14" s="24"/>
      <c r="GIM14" s="24"/>
      <c r="GIN14" s="22"/>
      <c r="GIO14" s="23"/>
      <c r="GIP14" s="23"/>
      <c r="GIQ14" s="23"/>
      <c r="GIR14" s="23"/>
      <c r="GIS14" s="23"/>
      <c r="GIT14" s="23"/>
      <c r="GIU14" s="23"/>
      <c r="GIV14" s="23"/>
      <c r="GIW14" s="24"/>
      <c r="GIX14" s="24"/>
      <c r="GIY14" s="24"/>
      <c r="GIZ14" s="24"/>
      <c r="GJA14" s="24"/>
      <c r="GJB14" s="24"/>
      <c r="GJC14" s="22"/>
      <c r="GJD14" s="23"/>
      <c r="GJE14" s="23"/>
      <c r="GJF14" s="23"/>
      <c r="GJG14" s="23"/>
      <c r="GJH14" s="23"/>
      <c r="GJI14" s="23"/>
      <c r="GJJ14" s="23"/>
      <c r="GJK14" s="23"/>
      <c r="GJL14" s="24"/>
      <c r="GJM14" s="24"/>
      <c r="GJN14" s="24"/>
      <c r="GJO14" s="24"/>
      <c r="GJP14" s="24"/>
      <c r="GJQ14" s="24"/>
      <c r="GJR14" s="22"/>
      <c r="GJS14" s="23"/>
      <c r="GJT14" s="23"/>
      <c r="GJU14" s="23"/>
      <c r="GJV14" s="23"/>
      <c r="GJW14" s="23"/>
      <c r="GJX14" s="23"/>
      <c r="GJY14" s="23"/>
      <c r="GJZ14" s="23"/>
      <c r="GKA14" s="24"/>
      <c r="GKB14" s="24"/>
      <c r="GKC14" s="24"/>
      <c r="GKD14" s="24"/>
      <c r="GKE14" s="24"/>
      <c r="GKF14" s="24"/>
      <c r="GKG14" s="22"/>
      <c r="GKH14" s="23"/>
      <c r="GKI14" s="23"/>
      <c r="GKJ14" s="23"/>
      <c r="GKK14" s="23"/>
      <c r="GKL14" s="23"/>
      <c r="GKM14" s="23"/>
      <c r="GKN14" s="23"/>
      <c r="GKO14" s="23"/>
      <c r="GKP14" s="24"/>
      <c r="GKQ14" s="24"/>
      <c r="GKR14" s="24"/>
      <c r="GKS14" s="24"/>
      <c r="GKT14" s="24"/>
      <c r="GKU14" s="24"/>
      <c r="GKV14" s="22"/>
      <c r="GKW14" s="23"/>
      <c r="GKX14" s="23"/>
      <c r="GKY14" s="23"/>
      <c r="GKZ14" s="23"/>
      <c r="GLA14" s="23"/>
      <c r="GLB14" s="23"/>
      <c r="GLC14" s="23"/>
      <c r="GLD14" s="23"/>
      <c r="GLE14" s="24"/>
      <c r="GLF14" s="24"/>
      <c r="GLG14" s="24"/>
      <c r="GLH14" s="24"/>
      <c r="GLI14" s="24"/>
      <c r="GLJ14" s="24"/>
      <c r="GLK14" s="22"/>
      <c r="GLL14" s="23"/>
      <c r="GLM14" s="23"/>
      <c r="GLN14" s="23"/>
      <c r="GLO14" s="23"/>
      <c r="GLP14" s="23"/>
      <c r="GLQ14" s="23"/>
      <c r="GLR14" s="23"/>
      <c r="GLS14" s="23"/>
      <c r="GLT14" s="24"/>
      <c r="GLU14" s="24"/>
      <c r="GLV14" s="24"/>
      <c r="GLW14" s="24"/>
      <c r="GLX14" s="24"/>
      <c r="GLY14" s="24"/>
      <c r="GLZ14" s="22"/>
      <c r="GMA14" s="23"/>
      <c r="GMB14" s="23"/>
      <c r="GMC14" s="23"/>
      <c r="GMD14" s="23"/>
      <c r="GME14" s="23"/>
      <c r="GMF14" s="23"/>
      <c r="GMG14" s="23"/>
      <c r="GMH14" s="23"/>
      <c r="GMI14" s="24"/>
      <c r="GMJ14" s="24"/>
      <c r="GMK14" s="24"/>
      <c r="GML14" s="24"/>
      <c r="GMM14" s="24"/>
      <c r="GMN14" s="24"/>
      <c r="GMO14" s="22"/>
      <c r="GMP14" s="23"/>
      <c r="GMQ14" s="23"/>
      <c r="GMR14" s="23"/>
      <c r="GMS14" s="23"/>
      <c r="GMT14" s="23"/>
      <c r="GMU14" s="23"/>
      <c r="GMV14" s="23"/>
      <c r="GMW14" s="23"/>
      <c r="GMX14" s="24"/>
      <c r="GMY14" s="24"/>
      <c r="GMZ14" s="24"/>
      <c r="GNA14" s="24"/>
      <c r="GNB14" s="24"/>
      <c r="GNC14" s="24"/>
      <c r="GND14" s="22"/>
      <c r="GNE14" s="23"/>
      <c r="GNF14" s="23"/>
      <c r="GNG14" s="23"/>
      <c r="GNH14" s="23"/>
      <c r="GNI14" s="23"/>
      <c r="GNJ14" s="23"/>
      <c r="GNK14" s="23"/>
      <c r="GNL14" s="23"/>
      <c r="GNM14" s="24"/>
      <c r="GNN14" s="24"/>
      <c r="GNO14" s="24"/>
      <c r="GNP14" s="24"/>
      <c r="GNQ14" s="24"/>
      <c r="GNR14" s="24"/>
      <c r="GNS14" s="22"/>
      <c r="GNT14" s="23"/>
      <c r="GNU14" s="23"/>
      <c r="GNV14" s="23"/>
      <c r="GNW14" s="23"/>
      <c r="GNX14" s="23"/>
      <c r="GNY14" s="23"/>
      <c r="GNZ14" s="23"/>
      <c r="GOA14" s="23"/>
      <c r="GOB14" s="24"/>
      <c r="GOC14" s="24"/>
      <c r="GOD14" s="24"/>
      <c r="GOE14" s="24"/>
      <c r="GOF14" s="24"/>
      <c r="GOG14" s="24"/>
      <c r="GOH14" s="22"/>
      <c r="GOI14" s="23"/>
      <c r="GOJ14" s="23"/>
      <c r="GOK14" s="23"/>
      <c r="GOL14" s="23"/>
      <c r="GOM14" s="23"/>
      <c r="GON14" s="23"/>
      <c r="GOO14" s="23"/>
      <c r="GOP14" s="23"/>
      <c r="GOQ14" s="24"/>
      <c r="GOR14" s="24"/>
      <c r="GOS14" s="24"/>
      <c r="GOT14" s="24"/>
      <c r="GOU14" s="24"/>
      <c r="GOV14" s="24"/>
      <c r="GOW14" s="22"/>
      <c r="GOX14" s="23"/>
      <c r="GOY14" s="23"/>
      <c r="GOZ14" s="23"/>
      <c r="GPA14" s="23"/>
      <c r="GPB14" s="23"/>
      <c r="GPC14" s="23"/>
      <c r="GPD14" s="23"/>
      <c r="GPE14" s="23"/>
      <c r="GPF14" s="24"/>
      <c r="GPG14" s="24"/>
      <c r="GPH14" s="24"/>
      <c r="GPI14" s="24"/>
      <c r="GPJ14" s="24"/>
      <c r="GPK14" s="24"/>
      <c r="GPL14" s="22"/>
      <c r="GPM14" s="23"/>
      <c r="GPN14" s="23"/>
      <c r="GPO14" s="23"/>
      <c r="GPP14" s="23"/>
      <c r="GPQ14" s="23"/>
      <c r="GPR14" s="23"/>
      <c r="GPS14" s="23"/>
      <c r="GPT14" s="23"/>
      <c r="GPU14" s="24"/>
      <c r="GPV14" s="24"/>
      <c r="GPW14" s="24"/>
      <c r="GPX14" s="24"/>
      <c r="GPY14" s="24"/>
      <c r="GPZ14" s="24"/>
      <c r="GQA14" s="22"/>
      <c r="GQB14" s="23"/>
      <c r="GQC14" s="23"/>
      <c r="GQD14" s="23"/>
      <c r="GQE14" s="23"/>
      <c r="GQF14" s="23"/>
      <c r="GQG14" s="23"/>
      <c r="GQH14" s="23"/>
      <c r="GQI14" s="23"/>
      <c r="GQJ14" s="24"/>
      <c r="GQK14" s="24"/>
      <c r="GQL14" s="24"/>
      <c r="GQM14" s="24"/>
      <c r="GQN14" s="24"/>
      <c r="GQO14" s="24"/>
      <c r="GQP14" s="22"/>
      <c r="GQQ14" s="23"/>
      <c r="GQR14" s="23"/>
      <c r="GQS14" s="23"/>
      <c r="GQT14" s="23"/>
      <c r="GQU14" s="23"/>
      <c r="GQV14" s="23"/>
      <c r="GQW14" s="23"/>
      <c r="GQX14" s="23"/>
      <c r="GQY14" s="24"/>
      <c r="GQZ14" s="24"/>
      <c r="GRA14" s="24"/>
      <c r="GRB14" s="24"/>
      <c r="GRC14" s="24"/>
      <c r="GRD14" s="24"/>
      <c r="GRE14" s="22"/>
      <c r="GRF14" s="23"/>
      <c r="GRG14" s="23"/>
      <c r="GRH14" s="23"/>
      <c r="GRI14" s="23"/>
      <c r="GRJ14" s="23"/>
      <c r="GRK14" s="23"/>
      <c r="GRL14" s="23"/>
      <c r="GRM14" s="23"/>
      <c r="GRN14" s="24"/>
      <c r="GRO14" s="24"/>
      <c r="GRP14" s="24"/>
      <c r="GRQ14" s="24"/>
      <c r="GRR14" s="24"/>
      <c r="GRS14" s="24"/>
      <c r="GRT14" s="22"/>
      <c r="GRU14" s="23"/>
      <c r="GRV14" s="23"/>
      <c r="GRW14" s="23"/>
      <c r="GRX14" s="23"/>
      <c r="GRY14" s="23"/>
      <c r="GRZ14" s="23"/>
      <c r="GSA14" s="23"/>
      <c r="GSB14" s="23"/>
      <c r="GSC14" s="24"/>
      <c r="GSD14" s="24"/>
      <c r="GSE14" s="24"/>
      <c r="GSF14" s="24"/>
      <c r="GSG14" s="24"/>
      <c r="GSH14" s="24"/>
      <c r="GSI14" s="22"/>
      <c r="GSJ14" s="23"/>
      <c r="GSK14" s="23"/>
      <c r="GSL14" s="23"/>
      <c r="GSM14" s="23"/>
      <c r="GSN14" s="23"/>
      <c r="GSO14" s="23"/>
      <c r="GSP14" s="23"/>
      <c r="GSQ14" s="23"/>
      <c r="GSR14" s="24"/>
      <c r="GSS14" s="24"/>
      <c r="GST14" s="24"/>
      <c r="GSU14" s="24"/>
      <c r="GSV14" s="24"/>
      <c r="GSW14" s="24"/>
      <c r="GSX14" s="22"/>
      <c r="GSY14" s="23"/>
      <c r="GSZ14" s="23"/>
      <c r="GTA14" s="23"/>
      <c r="GTB14" s="23"/>
      <c r="GTC14" s="23"/>
      <c r="GTD14" s="23"/>
      <c r="GTE14" s="23"/>
      <c r="GTF14" s="23"/>
      <c r="GTG14" s="24"/>
      <c r="GTH14" s="24"/>
      <c r="GTI14" s="24"/>
      <c r="GTJ14" s="24"/>
      <c r="GTK14" s="24"/>
      <c r="GTL14" s="24"/>
      <c r="GTM14" s="22"/>
      <c r="GTN14" s="23"/>
      <c r="GTO14" s="23"/>
      <c r="GTP14" s="23"/>
      <c r="GTQ14" s="23"/>
      <c r="GTR14" s="23"/>
      <c r="GTS14" s="23"/>
      <c r="GTT14" s="23"/>
      <c r="GTU14" s="23"/>
      <c r="GTV14" s="24"/>
      <c r="GTW14" s="24"/>
      <c r="GTX14" s="24"/>
      <c r="GTY14" s="24"/>
      <c r="GTZ14" s="24"/>
      <c r="GUA14" s="24"/>
      <c r="GUB14" s="22"/>
      <c r="GUC14" s="23"/>
      <c r="GUD14" s="23"/>
      <c r="GUE14" s="23"/>
      <c r="GUF14" s="23"/>
      <c r="GUG14" s="23"/>
      <c r="GUH14" s="23"/>
      <c r="GUI14" s="23"/>
      <c r="GUJ14" s="23"/>
      <c r="GUK14" s="24"/>
      <c r="GUL14" s="24"/>
      <c r="GUM14" s="24"/>
      <c r="GUN14" s="24"/>
      <c r="GUO14" s="24"/>
      <c r="GUP14" s="24"/>
      <c r="GUQ14" s="22"/>
      <c r="GUR14" s="23"/>
      <c r="GUS14" s="23"/>
      <c r="GUT14" s="23"/>
      <c r="GUU14" s="23"/>
      <c r="GUV14" s="23"/>
      <c r="GUW14" s="23"/>
      <c r="GUX14" s="23"/>
      <c r="GUY14" s="23"/>
      <c r="GUZ14" s="24"/>
      <c r="GVA14" s="24"/>
      <c r="GVB14" s="24"/>
      <c r="GVC14" s="24"/>
      <c r="GVD14" s="24"/>
      <c r="GVE14" s="24"/>
      <c r="GVF14" s="22"/>
      <c r="GVG14" s="23"/>
      <c r="GVH14" s="23"/>
      <c r="GVI14" s="23"/>
      <c r="GVJ14" s="23"/>
      <c r="GVK14" s="23"/>
      <c r="GVL14" s="23"/>
      <c r="GVM14" s="23"/>
      <c r="GVN14" s="23"/>
      <c r="GVO14" s="24"/>
      <c r="GVP14" s="24"/>
      <c r="GVQ14" s="24"/>
      <c r="GVR14" s="24"/>
      <c r="GVS14" s="24"/>
      <c r="GVT14" s="24"/>
      <c r="GVU14" s="22"/>
      <c r="GVV14" s="23"/>
      <c r="GVW14" s="23"/>
      <c r="GVX14" s="23"/>
      <c r="GVY14" s="23"/>
      <c r="GVZ14" s="23"/>
      <c r="GWA14" s="23"/>
      <c r="GWB14" s="23"/>
      <c r="GWC14" s="23"/>
      <c r="GWD14" s="24"/>
      <c r="GWE14" s="24"/>
      <c r="GWF14" s="24"/>
      <c r="GWG14" s="24"/>
      <c r="GWH14" s="24"/>
      <c r="GWI14" s="24"/>
      <c r="GWJ14" s="22"/>
      <c r="GWK14" s="23"/>
      <c r="GWL14" s="23"/>
      <c r="GWM14" s="23"/>
      <c r="GWN14" s="23"/>
      <c r="GWO14" s="23"/>
      <c r="GWP14" s="23"/>
      <c r="GWQ14" s="23"/>
      <c r="GWR14" s="23"/>
      <c r="GWS14" s="24"/>
      <c r="GWT14" s="24"/>
      <c r="GWU14" s="24"/>
      <c r="GWV14" s="24"/>
      <c r="GWW14" s="24"/>
      <c r="GWX14" s="24"/>
      <c r="GWY14" s="22"/>
      <c r="GWZ14" s="23"/>
      <c r="GXA14" s="23"/>
      <c r="GXB14" s="23"/>
      <c r="GXC14" s="23"/>
      <c r="GXD14" s="23"/>
      <c r="GXE14" s="23"/>
      <c r="GXF14" s="23"/>
      <c r="GXG14" s="23"/>
      <c r="GXH14" s="24"/>
      <c r="GXI14" s="24"/>
      <c r="GXJ14" s="24"/>
      <c r="GXK14" s="24"/>
      <c r="GXL14" s="24"/>
      <c r="GXM14" s="24"/>
      <c r="GXN14" s="22"/>
      <c r="GXO14" s="23"/>
      <c r="GXP14" s="23"/>
      <c r="GXQ14" s="23"/>
      <c r="GXR14" s="23"/>
      <c r="GXS14" s="23"/>
      <c r="GXT14" s="23"/>
      <c r="GXU14" s="23"/>
      <c r="GXV14" s="23"/>
      <c r="GXW14" s="24"/>
      <c r="GXX14" s="24"/>
      <c r="GXY14" s="24"/>
      <c r="GXZ14" s="24"/>
      <c r="GYA14" s="24"/>
      <c r="GYB14" s="24"/>
      <c r="GYC14" s="22"/>
      <c r="GYD14" s="23"/>
      <c r="GYE14" s="23"/>
      <c r="GYF14" s="23"/>
      <c r="GYG14" s="23"/>
      <c r="GYH14" s="23"/>
      <c r="GYI14" s="23"/>
      <c r="GYJ14" s="23"/>
      <c r="GYK14" s="23"/>
      <c r="GYL14" s="24"/>
      <c r="GYM14" s="24"/>
      <c r="GYN14" s="24"/>
      <c r="GYO14" s="24"/>
      <c r="GYP14" s="24"/>
      <c r="GYQ14" s="24"/>
      <c r="GYR14" s="22"/>
      <c r="GYS14" s="23"/>
      <c r="GYT14" s="23"/>
      <c r="GYU14" s="23"/>
      <c r="GYV14" s="23"/>
      <c r="GYW14" s="23"/>
      <c r="GYX14" s="23"/>
      <c r="GYY14" s="23"/>
      <c r="GYZ14" s="23"/>
      <c r="GZA14" s="24"/>
      <c r="GZB14" s="24"/>
      <c r="GZC14" s="24"/>
      <c r="GZD14" s="24"/>
      <c r="GZE14" s="24"/>
      <c r="GZF14" s="24"/>
      <c r="GZG14" s="22"/>
      <c r="GZH14" s="23"/>
      <c r="GZI14" s="23"/>
      <c r="GZJ14" s="23"/>
      <c r="GZK14" s="23"/>
      <c r="GZL14" s="23"/>
      <c r="GZM14" s="23"/>
      <c r="GZN14" s="23"/>
      <c r="GZO14" s="23"/>
      <c r="GZP14" s="24"/>
      <c r="GZQ14" s="24"/>
      <c r="GZR14" s="24"/>
      <c r="GZS14" s="24"/>
      <c r="GZT14" s="24"/>
      <c r="GZU14" s="24"/>
      <c r="GZV14" s="22"/>
      <c r="GZW14" s="23"/>
      <c r="GZX14" s="23"/>
      <c r="GZY14" s="23"/>
      <c r="GZZ14" s="23"/>
      <c r="HAA14" s="23"/>
      <c r="HAB14" s="23"/>
      <c r="HAC14" s="23"/>
      <c r="HAD14" s="23"/>
      <c r="HAE14" s="24"/>
      <c r="HAF14" s="24"/>
      <c r="HAG14" s="24"/>
      <c r="HAH14" s="24"/>
      <c r="HAI14" s="24"/>
      <c r="HAJ14" s="24"/>
      <c r="HAK14" s="22"/>
      <c r="HAL14" s="23"/>
      <c r="HAM14" s="23"/>
      <c r="HAN14" s="23"/>
      <c r="HAO14" s="23"/>
      <c r="HAP14" s="23"/>
      <c r="HAQ14" s="23"/>
      <c r="HAR14" s="23"/>
      <c r="HAS14" s="23"/>
      <c r="HAT14" s="24"/>
      <c r="HAU14" s="24"/>
      <c r="HAV14" s="24"/>
      <c r="HAW14" s="24"/>
      <c r="HAX14" s="24"/>
      <c r="HAY14" s="24"/>
      <c r="HAZ14" s="22"/>
      <c r="HBA14" s="23"/>
      <c r="HBB14" s="23"/>
      <c r="HBC14" s="23"/>
      <c r="HBD14" s="23"/>
      <c r="HBE14" s="23"/>
      <c r="HBF14" s="23"/>
      <c r="HBG14" s="23"/>
      <c r="HBH14" s="23"/>
      <c r="HBI14" s="24"/>
      <c r="HBJ14" s="24"/>
      <c r="HBK14" s="24"/>
      <c r="HBL14" s="24"/>
      <c r="HBM14" s="24"/>
      <c r="HBN14" s="24"/>
      <c r="HBO14" s="22"/>
      <c r="HBP14" s="23"/>
      <c r="HBQ14" s="23"/>
      <c r="HBR14" s="23"/>
      <c r="HBS14" s="23"/>
      <c r="HBT14" s="23"/>
      <c r="HBU14" s="23"/>
      <c r="HBV14" s="23"/>
      <c r="HBW14" s="23"/>
      <c r="HBX14" s="24"/>
      <c r="HBY14" s="24"/>
      <c r="HBZ14" s="24"/>
      <c r="HCA14" s="24"/>
      <c r="HCB14" s="24"/>
      <c r="HCC14" s="24"/>
      <c r="HCD14" s="22"/>
      <c r="HCE14" s="23"/>
      <c r="HCF14" s="23"/>
      <c r="HCG14" s="23"/>
      <c r="HCH14" s="23"/>
      <c r="HCI14" s="23"/>
      <c r="HCJ14" s="23"/>
      <c r="HCK14" s="23"/>
      <c r="HCL14" s="23"/>
      <c r="HCM14" s="24"/>
      <c r="HCN14" s="24"/>
      <c r="HCO14" s="24"/>
      <c r="HCP14" s="24"/>
      <c r="HCQ14" s="24"/>
      <c r="HCR14" s="24"/>
      <c r="HCS14" s="22"/>
      <c r="HCT14" s="23"/>
      <c r="HCU14" s="23"/>
      <c r="HCV14" s="23"/>
      <c r="HCW14" s="23"/>
      <c r="HCX14" s="23"/>
      <c r="HCY14" s="23"/>
      <c r="HCZ14" s="23"/>
      <c r="HDA14" s="23"/>
      <c r="HDB14" s="24"/>
      <c r="HDC14" s="24"/>
      <c r="HDD14" s="24"/>
      <c r="HDE14" s="24"/>
      <c r="HDF14" s="24"/>
      <c r="HDG14" s="24"/>
      <c r="HDH14" s="22"/>
      <c r="HDI14" s="23"/>
      <c r="HDJ14" s="23"/>
      <c r="HDK14" s="23"/>
      <c r="HDL14" s="23"/>
      <c r="HDM14" s="23"/>
      <c r="HDN14" s="23"/>
      <c r="HDO14" s="23"/>
      <c r="HDP14" s="23"/>
      <c r="HDQ14" s="24"/>
      <c r="HDR14" s="24"/>
      <c r="HDS14" s="24"/>
      <c r="HDT14" s="24"/>
      <c r="HDU14" s="24"/>
      <c r="HDV14" s="24"/>
      <c r="HDW14" s="22"/>
      <c r="HDX14" s="23"/>
      <c r="HDY14" s="23"/>
      <c r="HDZ14" s="23"/>
      <c r="HEA14" s="23"/>
      <c r="HEB14" s="23"/>
      <c r="HEC14" s="23"/>
      <c r="HED14" s="23"/>
      <c r="HEE14" s="23"/>
      <c r="HEF14" s="24"/>
      <c r="HEG14" s="24"/>
      <c r="HEH14" s="24"/>
      <c r="HEI14" s="24"/>
      <c r="HEJ14" s="24"/>
      <c r="HEK14" s="24"/>
      <c r="HEL14" s="22"/>
      <c r="HEM14" s="23"/>
      <c r="HEN14" s="23"/>
      <c r="HEO14" s="23"/>
      <c r="HEP14" s="23"/>
      <c r="HEQ14" s="23"/>
      <c r="HER14" s="23"/>
      <c r="HES14" s="23"/>
      <c r="HET14" s="23"/>
      <c r="HEU14" s="24"/>
      <c r="HEV14" s="24"/>
      <c r="HEW14" s="24"/>
      <c r="HEX14" s="24"/>
      <c r="HEY14" s="24"/>
      <c r="HEZ14" s="24"/>
      <c r="HFA14" s="22"/>
      <c r="HFB14" s="23"/>
      <c r="HFC14" s="23"/>
      <c r="HFD14" s="23"/>
      <c r="HFE14" s="23"/>
      <c r="HFF14" s="23"/>
      <c r="HFG14" s="23"/>
      <c r="HFH14" s="23"/>
      <c r="HFI14" s="23"/>
      <c r="HFJ14" s="24"/>
      <c r="HFK14" s="24"/>
      <c r="HFL14" s="24"/>
      <c r="HFM14" s="24"/>
      <c r="HFN14" s="24"/>
      <c r="HFO14" s="24"/>
      <c r="HFP14" s="22"/>
      <c r="HFQ14" s="23"/>
      <c r="HFR14" s="23"/>
      <c r="HFS14" s="23"/>
      <c r="HFT14" s="23"/>
      <c r="HFU14" s="23"/>
      <c r="HFV14" s="23"/>
      <c r="HFW14" s="23"/>
      <c r="HFX14" s="23"/>
      <c r="HFY14" s="24"/>
      <c r="HFZ14" s="24"/>
      <c r="HGA14" s="24"/>
      <c r="HGB14" s="24"/>
      <c r="HGC14" s="24"/>
      <c r="HGD14" s="24"/>
      <c r="HGE14" s="22"/>
      <c r="HGF14" s="23"/>
      <c r="HGG14" s="23"/>
      <c r="HGH14" s="23"/>
      <c r="HGI14" s="23"/>
      <c r="HGJ14" s="23"/>
      <c r="HGK14" s="23"/>
      <c r="HGL14" s="23"/>
      <c r="HGM14" s="23"/>
      <c r="HGN14" s="24"/>
      <c r="HGO14" s="24"/>
      <c r="HGP14" s="24"/>
      <c r="HGQ14" s="24"/>
      <c r="HGR14" s="24"/>
      <c r="HGS14" s="24"/>
      <c r="HGT14" s="22"/>
      <c r="HGU14" s="23"/>
      <c r="HGV14" s="23"/>
      <c r="HGW14" s="23"/>
      <c r="HGX14" s="23"/>
      <c r="HGY14" s="23"/>
      <c r="HGZ14" s="23"/>
      <c r="HHA14" s="23"/>
      <c r="HHB14" s="23"/>
      <c r="HHC14" s="24"/>
      <c r="HHD14" s="24"/>
      <c r="HHE14" s="24"/>
      <c r="HHF14" s="24"/>
      <c r="HHG14" s="24"/>
      <c r="HHH14" s="24"/>
      <c r="HHI14" s="22"/>
      <c r="HHJ14" s="23"/>
      <c r="HHK14" s="23"/>
      <c r="HHL14" s="23"/>
      <c r="HHM14" s="23"/>
      <c r="HHN14" s="23"/>
      <c r="HHO14" s="23"/>
      <c r="HHP14" s="23"/>
      <c r="HHQ14" s="23"/>
      <c r="HHR14" s="24"/>
      <c r="HHS14" s="24"/>
      <c r="HHT14" s="24"/>
      <c r="HHU14" s="24"/>
      <c r="HHV14" s="24"/>
      <c r="HHW14" s="24"/>
      <c r="HHX14" s="22"/>
      <c r="HHY14" s="23"/>
      <c r="HHZ14" s="23"/>
      <c r="HIA14" s="23"/>
      <c r="HIB14" s="23"/>
      <c r="HIC14" s="23"/>
      <c r="HID14" s="23"/>
      <c r="HIE14" s="23"/>
      <c r="HIF14" s="23"/>
      <c r="HIG14" s="24"/>
      <c r="HIH14" s="24"/>
      <c r="HII14" s="24"/>
      <c r="HIJ14" s="24"/>
      <c r="HIK14" s="24"/>
      <c r="HIL14" s="24"/>
      <c r="HIM14" s="22"/>
      <c r="HIN14" s="23"/>
      <c r="HIO14" s="23"/>
      <c r="HIP14" s="23"/>
      <c r="HIQ14" s="23"/>
      <c r="HIR14" s="23"/>
      <c r="HIS14" s="23"/>
      <c r="HIT14" s="23"/>
      <c r="HIU14" s="23"/>
      <c r="HIV14" s="24"/>
      <c r="HIW14" s="24"/>
      <c r="HIX14" s="24"/>
      <c r="HIY14" s="24"/>
      <c r="HIZ14" s="24"/>
      <c r="HJA14" s="24"/>
      <c r="HJB14" s="22"/>
      <c r="HJC14" s="23"/>
      <c r="HJD14" s="23"/>
      <c r="HJE14" s="23"/>
      <c r="HJF14" s="23"/>
      <c r="HJG14" s="23"/>
      <c r="HJH14" s="23"/>
      <c r="HJI14" s="23"/>
      <c r="HJJ14" s="23"/>
      <c r="HJK14" s="24"/>
      <c r="HJL14" s="24"/>
      <c r="HJM14" s="24"/>
      <c r="HJN14" s="24"/>
      <c r="HJO14" s="24"/>
      <c r="HJP14" s="24"/>
      <c r="HJQ14" s="22"/>
      <c r="HJR14" s="23"/>
      <c r="HJS14" s="23"/>
      <c r="HJT14" s="23"/>
      <c r="HJU14" s="23"/>
      <c r="HJV14" s="23"/>
      <c r="HJW14" s="23"/>
      <c r="HJX14" s="23"/>
      <c r="HJY14" s="23"/>
      <c r="HJZ14" s="24"/>
      <c r="HKA14" s="24"/>
      <c r="HKB14" s="24"/>
      <c r="HKC14" s="24"/>
      <c r="HKD14" s="24"/>
      <c r="HKE14" s="24"/>
      <c r="HKF14" s="22"/>
      <c r="HKG14" s="23"/>
      <c r="HKH14" s="23"/>
      <c r="HKI14" s="23"/>
      <c r="HKJ14" s="23"/>
      <c r="HKK14" s="23"/>
      <c r="HKL14" s="23"/>
      <c r="HKM14" s="23"/>
      <c r="HKN14" s="23"/>
      <c r="HKO14" s="24"/>
      <c r="HKP14" s="24"/>
      <c r="HKQ14" s="24"/>
      <c r="HKR14" s="24"/>
      <c r="HKS14" s="24"/>
      <c r="HKT14" s="24"/>
      <c r="HKU14" s="22"/>
      <c r="HKV14" s="23"/>
      <c r="HKW14" s="23"/>
      <c r="HKX14" s="23"/>
      <c r="HKY14" s="23"/>
      <c r="HKZ14" s="23"/>
      <c r="HLA14" s="23"/>
      <c r="HLB14" s="23"/>
      <c r="HLC14" s="23"/>
      <c r="HLD14" s="24"/>
      <c r="HLE14" s="24"/>
      <c r="HLF14" s="24"/>
      <c r="HLG14" s="24"/>
      <c r="HLH14" s="24"/>
      <c r="HLI14" s="24"/>
      <c r="HLJ14" s="22"/>
      <c r="HLK14" s="23"/>
      <c r="HLL14" s="23"/>
      <c r="HLM14" s="23"/>
      <c r="HLN14" s="23"/>
      <c r="HLO14" s="23"/>
      <c r="HLP14" s="23"/>
      <c r="HLQ14" s="23"/>
      <c r="HLR14" s="23"/>
      <c r="HLS14" s="24"/>
      <c r="HLT14" s="24"/>
      <c r="HLU14" s="24"/>
      <c r="HLV14" s="24"/>
      <c r="HLW14" s="24"/>
      <c r="HLX14" s="24"/>
      <c r="HLY14" s="22"/>
      <c r="HLZ14" s="23"/>
      <c r="HMA14" s="23"/>
      <c r="HMB14" s="23"/>
      <c r="HMC14" s="23"/>
      <c r="HMD14" s="23"/>
      <c r="HME14" s="23"/>
      <c r="HMF14" s="23"/>
      <c r="HMG14" s="23"/>
      <c r="HMH14" s="24"/>
      <c r="HMI14" s="24"/>
      <c r="HMJ14" s="24"/>
      <c r="HMK14" s="24"/>
      <c r="HML14" s="24"/>
      <c r="HMM14" s="24"/>
      <c r="HMN14" s="22"/>
      <c r="HMO14" s="23"/>
      <c r="HMP14" s="23"/>
      <c r="HMQ14" s="23"/>
      <c r="HMR14" s="23"/>
      <c r="HMS14" s="23"/>
      <c r="HMT14" s="23"/>
      <c r="HMU14" s="23"/>
      <c r="HMV14" s="23"/>
      <c r="HMW14" s="24"/>
      <c r="HMX14" s="24"/>
      <c r="HMY14" s="24"/>
      <c r="HMZ14" s="24"/>
      <c r="HNA14" s="24"/>
      <c r="HNB14" s="24"/>
      <c r="HNC14" s="22"/>
      <c r="HND14" s="23"/>
      <c r="HNE14" s="23"/>
      <c r="HNF14" s="23"/>
      <c r="HNG14" s="23"/>
      <c r="HNH14" s="23"/>
      <c r="HNI14" s="23"/>
      <c r="HNJ14" s="23"/>
      <c r="HNK14" s="23"/>
      <c r="HNL14" s="24"/>
      <c r="HNM14" s="24"/>
      <c r="HNN14" s="24"/>
      <c r="HNO14" s="24"/>
      <c r="HNP14" s="24"/>
      <c r="HNQ14" s="24"/>
      <c r="HNR14" s="22"/>
      <c r="HNS14" s="23"/>
      <c r="HNT14" s="23"/>
      <c r="HNU14" s="23"/>
      <c r="HNV14" s="23"/>
      <c r="HNW14" s="23"/>
      <c r="HNX14" s="23"/>
      <c r="HNY14" s="23"/>
      <c r="HNZ14" s="23"/>
      <c r="HOA14" s="24"/>
      <c r="HOB14" s="24"/>
      <c r="HOC14" s="24"/>
      <c r="HOD14" s="24"/>
      <c r="HOE14" s="24"/>
      <c r="HOF14" s="24"/>
      <c r="HOG14" s="22"/>
      <c r="HOH14" s="23"/>
      <c r="HOI14" s="23"/>
      <c r="HOJ14" s="23"/>
      <c r="HOK14" s="23"/>
      <c r="HOL14" s="23"/>
      <c r="HOM14" s="23"/>
      <c r="HON14" s="23"/>
      <c r="HOO14" s="23"/>
      <c r="HOP14" s="24"/>
      <c r="HOQ14" s="24"/>
      <c r="HOR14" s="24"/>
      <c r="HOS14" s="24"/>
      <c r="HOT14" s="24"/>
      <c r="HOU14" s="24"/>
      <c r="HOV14" s="22"/>
      <c r="HOW14" s="23"/>
      <c r="HOX14" s="23"/>
      <c r="HOY14" s="23"/>
      <c r="HOZ14" s="23"/>
      <c r="HPA14" s="23"/>
      <c r="HPB14" s="23"/>
      <c r="HPC14" s="23"/>
      <c r="HPD14" s="23"/>
      <c r="HPE14" s="24"/>
      <c r="HPF14" s="24"/>
      <c r="HPG14" s="24"/>
      <c r="HPH14" s="24"/>
      <c r="HPI14" s="24"/>
      <c r="HPJ14" s="24"/>
      <c r="HPK14" s="22"/>
      <c r="HPL14" s="23"/>
      <c r="HPM14" s="23"/>
      <c r="HPN14" s="23"/>
      <c r="HPO14" s="23"/>
      <c r="HPP14" s="23"/>
      <c r="HPQ14" s="23"/>
      <c r="HPR14" s="23"/>
      <c r="HPS14" s="23"/>
      <c r="HPT14" s="24"/>
      <c r="HPU14" s="24"/>
      <c r="HPV14" s="24"/>
      <c r="HPW14" s="24"/>
      <c r="HPX14" s="24"/>
      <c r="HPY14" s="24"/>
      <c r="HPZ14" s="22"/>
      <c r="HQA14" s="23"/>
      <c r="HQB14" s="23"/>
      <c r="HQC14" s="23"/>
      <c r="HQD14" s="23"/>
      <c r="HQE14" s="23"/>
      <c r="HQF14" s="23"/>
      <c r="HQG14" s="23"/>
      <c r="HQH14" s="23"/>
      <c r="HQI14" s="24"/>
      <c r="HQJ14" s="24"/>
      <c r="HQK14" s="24"/>
      <c r="HQL14" s="24"/>
      <c r="HQM14" s="24"/>
      <c r="HQN14" s="24"/>
      <c r="HQO14" s="22"/>
      <c r="HQP14" s="23"/>
      <c r="HQQ14" s="23"/>
      <c r="HQR14" s="23"/>
      <c r="HQS14" s="23"/>
      <c r="HQT14" s="23"/>
      <c r="HQU14" s="23"/>
      <c r="HQV14" s="23"/>
      <c r="HQW14" s="23"/>
      <c r="HQX14" s="24"/>
      <c r="HQY14" s="24"/>
      <c r="HQZ14" s="24"/>
      <c r="HRA14" s="24"/>
      <c r="HRB14" s="24"/>
      <c r="HRC14" s="24"/>
      <c r="HRD14" s="22"/>
      <c r="HRE14" s="23"/>
      <c r="HRF14" s="23"/>
      <c r="HRG14" s="23"/>
      <c r="HRH14" s="23"/>
      <c r="HRI14" s="23"/>
      <c r="HRJ14" s="23"/>
      <c r="HRK14" s="23"/>
      <c r="HRL14" s="23"/>
      <c r="HRM14" s="24"/>
      <c r="HRN14" s="24"/>
      <c r="HRO14" s="24"/>
      <c r="HRP14" s="24"/>
      <c r="HRQ14" s="24"/>
      <c r="HRR14" s="24"/>
      <c r="HRS14" s="22"/>
      <c r="HRT14" s="23"/>
      <c r="HRU14" s="23"/>
      <c r="HRV14" s="23"/>
      <c r="HRW14" s="23"/>
      <c r="HRX14" s="23"/>
      <c r="HRY14" s="23"/>
      <c r="HRZ14" s="23"/>
      <c r="HSA14" s="23"/>
      <c r="HSB14" s="24"/>
      <c r="HSC14" s="24"/>
      <c r="HSD14" s="24"/>
      <c r="HSE14" s="24"/>
      <c r="HSF14" s="24"/>
      <c r="HSG14" s="24"/>
      <c r="HSH14" s="22"/>
      <c r="HSI14" s="23"/>
      <c r="HSJ14" s="23"/>
      <c r="HSK14" s="23"/>
      <c r="HSL14" s="23"/>
      <c r="HSM14" s="23"/>
      <c r="HSN14" s="23"/>
      <c r="HSO14" s="23"/>
      <c r="HSP14" s="23"/>
      <c r="HSQ14" s="24"/>
      <c r="HSR14" s="24"/>
      <c r="HSS14" s="24"/>
      <c r="HST14" s="24"/>
      <c r="HSU14" s="24"/>
      <c r="HSV14" s="24"/>
      <c r="HSW14" s="22"/>
      <c r="HSX14" s="23"/>
      <c r="HSY14" s="23"/>
      <c r="HSZ14" s="23"/>
      <c r="HTA14" s="23"/>
      <c r="HTB14" s="23"/>
      <c r="HTC14" s="23"/>
      <c r="HTD14" s="23"/>
      <c r="HTE14" s="23"/>
      <c r="HTF14" s="24"/>
      <c r="HTG14" s="24"/>
      <c r="HTH14" s="24"/>
      <c r="HTI14" s="24"/>
      <c r="HTJ14" s="24"/>
      <c r="HTK14" s="24"/>
      <c r="HTL14" s="22"/>
      <c r="HTM14" s="23"/>
      <c r="HTN14" s="23"/>
      <c r="HTO14" s="23"/>
      <c r="HTP14" s="23"/>
      <c r="HTQ14" s="23"/>
      <c r="HTR14" s="23"/>
      <c r="HTS14" s="23"/>
      <c r="HTT14" s="23"/>
      <c r="HTU14" s="24"/>
      <c r="HTV14" s="24"/>
      <c r="HTW14" s="24"/>
      <c r="HTX14" s="24"/>
      <c r="HTY14" s="24"/>
      <c r="HTZ14" s="24"/>
      <c r="HUA14" s="22"/>
      <c r="HUB14" s="23"/>
      <c r="HUC14" s="23"/>
      <c r="HUD14" s="23"/>
      <c r="HUE14" s="23"/>
      <c r="HUF14" s="23"/>
      <c r="HUG14" s="23"/>
      <c r="HUH14" s="23"/>
      <c r="HUI14" s="23"/>
      <c r="HUJ14" s="24"/>
      <c r="HUK14" s="24"/>
      <c r="HUL14" s="24"/>
      <c r="HUM14" s="24"/>
      <c r="HUN14" s="24"/>
      <c r="HUO14" s="24"/>
      <c r="HUP14" s="22"/>
      <c r="HUQ14" s="23"/>
      <c r="HUR14" s="23"/>
      <c r="HUS14" s="23"/>
      <c r="HUT14" s="23"/>
      <c r="HUU14" s="23"/>
      <c r="HUV14" s="23"/>
      <c r="HUW14" s="23"/>
      <c r="HUX14" s="23"/>
      <c r="HUY14" s="24"/>
      <c r="HUZ14" s="24"/>
      <c r="HVA14" s="24"/>
      <c r="HVB14" s="24"/>
      <c r="HVC14" s="24"/>
      <c r="HVD14" s="24"/>
      <c r="HVE14" s="22"/>
      <c r="HVF14" s="23"/>
      <c r="HVG14" s="23"/>
      <c r="HVH14" s="23"/>
      <c r="HVI14" s="23"/>
      <c r="HVJ14" s="23"/>
      <c r="HVK14" s="23"/>
      <c r="HVL14" s="23"/>
      <c r="HVM14" s="23"/>
      <c r="HVN14" s="24"/>
      <c r="HVO14" s="24"/>
      <c r="HVP14" s="24"/>
      <c r="HVQ14" s="24"/>
      <c r="HVR14" s="24"/>
      <c r="HVS14" s="24"/>
      <c r="HVT14" s="22"/>
      <c r="HVU14" s="23"/>
      <c r="HVV14" s="23"/>
      <c r="HVW14" s="23"/>
      <c r="HVX14" s="23"/>
      <c r="HVY14" s="23"/>
      <c r="HVZ14" s="23"/>
      <c r="HWA14" s="23"/>
      <c r="HWB14" s="23"/>
      <c r="HWC14" s="24"/>
      <c r="HWD14" s="24"/>
      <c r="HWE14" s="24"/>
      <c r="HWF14" s="24"/>
      <c r="HWG14" s="24"/>
      <c r="HWH14" s="24"/>
      <c r="HWI14" s="22"/>
      <c r="HWJ14" s="23"/>
      <c r="HWK14" s="23"/>
      <c r="HWL14" s="23"/>
      <c r="HWM14" s="23"/>
      <c r="HWN14" s="23"/>
      <c r="HWO14" s="23"/>
      <c r="HWP14" s="23"/>
      <c r="HWQ14" s="23"/>
      <c r="HWR14" s="24"/>
      <c r="HWS14" s="24"/>
      <c r="HWT14" s="24"/>
      <c r="HWU14" s="24"/>
      <c r="HWV14" s="24"/>
      <c r="HWW14" s="24"/>
      <c r="HWX14" s="22"/>
      <c r="HWY14" s="23"/>
      <c r="HWZ14" s="23"/>
      <c r="HXA14" s="23"/>
      <c r="HXB14" s="23"/>
      <c r="HXC14" s="23"/>
      <c r="HXD14" s="23"/>
      <c r="HXE14" s="23"/>
      <c r="HXF14" s="23"/>
      <c r="HXG14" s="24"/>
      <c r="HXH14" s="24"/>
      <c r="HXI14" s="24"/>
      <c r="HXJ14" s="24"/>
      <c r="HXK14" s="24"/>
      <c r="HXL14" s="24"/>
      <c r="HXM14" s="22"/>
      <c r="HXN14" s="23"/>
      <c r="HXO14" s="23"/>
      <c r="HXP14" s="23"/>
      <c r="HXQ14" s="23"/>
      <c r="HXR14" s="23"/>
      <c r="HXS14" s="23"/>
      <c r="HXT14" s="23"/>
      <c r="HXU14" s="23"/>
      <c r="HXV14" s="24"/>
      <c r="HXW14" s="24"/>
      <c r="HXX14" s="24"/>
      <c r="HXY14" s="24"/>
      <c r="HXZ14" s="24"/>
      <c r="HYA14" s="24"/>
      <c r="HYB14" s="22"/>
      <c r="HYC14" s="23"/>
      <c r="HYD14" s="23"/>
      <c r="HYE14" s="23"/>
      <c r="HYF14" s="23"/>
      <c r="HYG14" s="23"/>
      <c r="HYH14" s="23"/>
      <c r="HYI14" s="23"/>
      <c r="HYJ14" s="23"/>
      <c r="HYK14" s="24"/>
      <c r="HYL14" s="24"/>
      <c r="HYM14" s="24"/>
      <c r="HYN14" s="24"/>
      <c r="HYO14" s="24"/>
      <c r="HYP14" s="24"/>
      <c r="HYQ14" s="22"/>
      <c r="HYR14" s="23"/>
      <c r="HYS14" s="23"/>
      <c r="HYT14" s="23"/>
      <c r="HYU14" s="23"/>
      <c r="HYV14" s="23"/>
      <c r="HYW14" s="23"/>
      <c r="HYX14" s="23"/>
      <c r="HYY14" s="23"/>
      <c r="HYZ14" s="24"/>
      <c r="HZA14" s="24"/>
      <c r="HZB14" s="24"/>
      <c r="HZC14" s="24"/>
      <c r="HZD14" s="24"/>
      <c r="HZE14" s="24"/>
      <c r="HZF14" s="22"/>
      <c r="HZG14" s="23"/>
      <c r="HZH14" s="23"/>
      <c r="HZI14" s="23"/>
      <c r="HZJ14" s="23"/>
      <c r="HZK14" s="23"/>
      <c r="HZL14" s="23"/>
      <c r="HZM14" s="23"/>
      <c r="HZN14" s="23"/>
      <c r="HZO14" s="24"/>
      <c r="HZP14" s="24"/>
      <c r="HZQ14" s="24"/>
      <c r="HZR14" s="24"/>
      <c r="HZS14" s="24"/>
      <c r="HZT14" s="24"/>
      <c r="HZU14" s="22"/>
      <c r="HZV14" s="23"/>
      <c r="HZW14" s="23"/>
      <c r="HZX14" s="23"/>
      <c r="HZY14" s="23"/>
      <c r="HZZ14" s="23"/>
      <c r="IAA14" s="23"/>
      <c r="IAB14" s="23"/>
      <c r="IAC14" s="23"/>
      <c r="IAD14" s="24"/>
      <c r="IAE14" s="24"/>
      <c r="IAF14" s="24"/>
      <c r="IAG14" s="24"/>
      <c r="IAH14" s="24"/>
      <c r="IAI14" s="24"/>
      <c r="IAJ14" s="22"/>
      <c r="IAK14" s="23"/>
      <c r="IAL14" s="23"/>
      <c r="IAM14" s="23"/>
      <c r="IAN14" s="23"/>
      <c r="IAO14" s="23"/>
      <c r="IAP14" s="23"/>
      <c r="IAQ14" s="23"/>
      <c r="IAR14" s="23"/>
      <c r="IAS14" s="24"/>
      <c r="IAT14" s="24"/>
      <c r="IAU14" s="24"/>
      <c r="IAV14" s="24"/>
      <c r="IAW14" s="24"/>
      <c r="IAX14" s="24"/>
      <c r="IAY14" s="22"/>
      <c r="IAZ14" s="23"/>
      <c r="IBA14" s="23"/>
      <c r="IBB14" s="23"/>
      <c r="IBC14" s="23"/>
      <c r="IBD14" s="23"/>
      <c r="IBE14" s="23"/>
      <c r="IBF14" s="23"/>
      <c r="IBG14" s="23"/>
      <c r="IBH14" s="24"/>
      <c r="IBI14" s="24"/>
      <c r="IBJ14" s="24"/>
      <c r="IBK14" s="24"/>
      <c r="IBL14" s="24"/>
      <c r="IBM14" s="24"/>
      <c r="IBN14" s="22"/>
      <c r="IBO14" s="23"/>
      <c r="IBP14" s="23"/>
      <c r="IBQ14" s="23"/>
      <c r="IBR14" s="23"/>
      <c r="IBS14" s="23"/>
      <c r="IBT14" s="23"/>
      <c r="IBU14" s="23"/>
      <c r="IBV14" s="23"/>
      <c r="IBW14" s="24"/>
      <c r="IBX14" s="24"/>
      <c r="IBY14" s="24"/>
      <c r="IBZ14" s="24"/>
      <c r="ICA14" s="24"/>
      <c r="ICB14" s="24"/>
      <c r="ICC14" s="22"/>
      <c r="ICD14" s="23"/>
      <c r="ICE14" s="23"/>
      <c r="ICF14" s="23"/>
      <c r="ICG14" s="23"/>
      <c r="ICH14" s="23"/>
      <c r="ICI14" s="23"/>
      <c r="ICJ14" s="23"/>
      <c r="ICK14" s="23"/>
      <c r="ICL14" s="24"/>
      <c r="ICM14" s="24"/>
      <c r="ICN14" s="24"/>
      <c r="ICO14" s="24"/>
      <c r="ICP14" s="24"/>
      <c r="ICQ14" s="24"/>
      <c r="ICR14" s="22"/>
      <c r="ICS14" s="23"/>
      <c r="ICT14" s="23"/>
      <c r="ICU14" s="23"/>
      <c r="ICV14" s="23"/>
      <c r="ICW14" s="23"/>
      <c r="ICX14" s="23"/>
      <c r="ICY14" s="23"/>
      <c r="ICZ14" s="23"/>
      <c r="IDA14" s="24"/>
      <c r="IDB14" s="24"/>
      <c r="IDC14" s="24"/>
      <c r="IDD14" s="24"/>
      <c r="IDE14" s="24"/>
      <c r="IDF14" s="24"/>
      <c r="IDG14" s="22"/>
      <c r="IDH14" s="23"/>
      <c r="IDI14" s="23"/>
      <c r="IDJ14" s="23"/>
      <c r="IDK14" s="23"/>
      <c r="IDL14" s="23"/>
      <c r="IDM14" s="23"/>
      <c r="IDN14" s="23"/>
      <c r="IDO14" s="23"/>
      <c r="IDP14" s="24"/>
      <c r="IDQ14" s="24"/>
      <c r="IDR14" s="24"/>
      <c r="IDS14" s="24"/>
      <c r="IDT14" s="24"/>
      <c r="IDU14" s="24"/>
      <c r="IDV14" s="22"/>
      <c r="IDW14" s="23"/>
      <c r="IDX14" s="23"/>
      <c r="IDY14" s="23"/>
      <c r="IDZ14" s="23"/>
      <c r="IEA14" s="23"/>
      <c r="IEB14" s="23"/>
      <c r="IEC14" s="23"/>
      <c r="IED14" s="23"/>
      <c r="IEE14" s="24"/>
      <c r="IEF14" s="24"/>
      <c r="IEG14" s="24"/>
      <c r="IEH14" s="24"/>
      <c r="IEI14" s="24"/>
      <c r="IEJ14" s="24"/>
      <c r="IEK14" s="22"/>
      <c r="IEL14" s="23"/>
      <c r="IEM14" s="23"/>
      <c r="IEN14" s="23"/>
      <c r="IEO14" s="23"/>
      <c r="IEP14" s="23"/>
      <c r="IEQ14" s="23"/>
      <c r="IER14" s="23"/>
      <c r="IES14" s="23"/>
      <c r="IET14" s="24"/>
      <c r="IEU14" s="24"/>
      <c r="IEV14" s="24"/>
      <c r="IEW14" s="24"/>
      <c r="IEX14" s="24"/>
      <c r="IEY14" s="24"/>
      <c r="IEZ14" s="22"/>
      <c r="IFA14" s="23"/>
      <c r="IFB14" s="23"/>
      <c r="IFC14" s="23"/>
      <c r="IFD14" s="23"/>
      <c r="IFE14" s="23"/>
      <c r="IFF14" s="23"/>
      <c r="IFG14" s="23"/>
      <c r="IFH14" s="23"/>
      <c r="IFI14" s="24"/>
      <c r="IFJ14" s="24"/>
      <c r="IFK14" s="24"/>
      <c r="IFL14" s="24"/>
      <c r="IFM14" s="24"/>
      <c r="IFN14" s="24"/>
      <c r="IFO14" s="22"/>
      <c r="IFP14" s="23"/>
      <c r="IFQ14" s="23"/>
      <c r="IFR14" s="23"/>
      <c r="IFS14" s="23"/>
      <c r="IFT14" s="23"/>
      <c r="IFU14" s="23"/>
      <c r="IFV14" s="23"/>
      <c r="IFW14" s="23"/>
      <c r="IFX14" s="24"/>
      <c r="IFY14" s="24"/>
      <c r="IFZ14" s="24"/>
      <c r="IGA14" s="24"/>
      <c r="IGB14" s="24"/>
      <c r="IGC14" s="24"/>
      <c r="IGD14" s="22"/>
      <c r="IGE14" s="23"/>
      <c r="IGF14" s="23"/>
      <c r="IGG14" s="23"/>
      <c r="IGH14" s="23"/>
      <c r="IGI14" s="23"/>
      <c r="IGJ14" s="23"/>
      <c r="IGK14" s="23"/>
      <c r="IGL14" s="23"/>
      <c r="IGM14" s="24"/>
      <c r="IGN14" s="24"/>
      <c r="IGO14" s="24"/>
      <c r="IGP14" s="24"/>
      <c r="IGQ14" s="24"/>
      <c r="IGR14" s="24"/>
      <c r="IGS14" s="22"/>
      <c r="IGT14" s="23"/>
      <c r="IGU14" s="23"/>
      <c r="IGV14" s="23"/>
      <c r="IGW14" s="23"/>
      <c r="IGX14" s="23"/>
      <c r="IGY14" s="23"/>
      <c r="IGZ14" s="23"/>
      <c r="IHA14" s="23"/>
      <c r="IHB14" s="24"/>
      <c r="IHC14" s="24"/>
      <c r="IHD14" s="24"/>
      <c r="IHE14" s="24"/>
      <c r="IHF14" s="24"/>
      <c r="IHG14" s="24"/>
      <c r="IHH14" s="22"/>
      <c r="IHI14" s="23"/>
      <c r="IHJ14" s="23"/>
      <c r="IHK14" s="23"/>
      <c r="IHL14" s="23"/>
      <c r="IHM14" s="23"/>
      <c r="IHN14" s="23"/>
      <c r="IHO14" s="23"/>
      <c r="IHP14" s="23"/>
      <c r="IHQ14" s="24"/>
      <c r="IHR14" s="24"/>
      <c r="IHS14" s="24"/>
      <c r="IHT14" s="24"/>
      <c r="IHU14" s="24"/>
      <c r="IHV14" s="24"/>
      <c r="IHW14" s="22"/>
      <c r="IHX14" s="23"/>
      <c r="IHY14" s="23"/>
      <c r="IHZ14" s="23"/>
      <c r="IIA14" s="23"/>
      <c r="IIB14" s="23"/>
      <c r="IIC14" s="23"/>
      <c r="IID14" s="23"/>
      <c r="IIE14" s="23"/>
      <c r="IIF14" s="24"/>
      <c r="IIG14" s="24"/>
      <c r="IIH14" s="24"/>
      <c r="III14" s="24"/>
      <c r="IIJ14" s="24"/>
      <c r="IIK14" s="24"/>
      <c r="IIL14" s="22"/>
      <c r="IIM14" s="23"/>
      <c r="IIN14" s="23"/>
      <c r="IIO14" s="23"/>
      <c r="IIP14" s="23"/>
      <c r="IIQ14" s="23"/>
      <c r="IIR14" s="23"/>
      <c r="IIS14" s="23"/>
      <c r="IIT14" s="23"/>
      <c r="IIU14" s="24"/>
      <c r="IIV14" s="24"/>
      <c r="IIW14" s="24"/>
      <c r="IIX14" s="24"/>
      <c r="IIY14" s="24"/>
      <c r="IIZ14" s="24"/>
      <c r="IJA14" s="22"/>
      <c r="IJB14" s="23"/>
      <c r="IJC14" s="23"/>
      <c r="IJD14" s="23"/>
      <c r="IJE14" s="23"/>
      <c r="IJF14" s="23"/>
      <c r="IJG14" s="23"/>
      <c r="IJH14" s="23"/>
      <c r="IJI14" s="23"/>
      <c r="IJJ14" s="24"/>
      <c r="IJK14" s="24"/>
      <c r="IJL14" s="24"/>
      <c r="IJM14" s="24"/>
      <c r="IJN14" s="24"/>
      <c r="IJO14" s="24"/>
      <c r="IJP14" s="22"/>
      <c r="IJQ14" s="23"/>
      <c r="IJR14" s="23"/>
      <c r="IJS14" s="23"/>
      <c r="IJT14" s="23"/>
      <c r="IJU14" s="23"/>
      <c r="IJV14" s="23"/>
      <c r="IJW14" s="23"/>
      <c r="IJX14" s="23"/>
      <c r="IJY14" s="24"/>
      <c r="IJZ14" s="24"/>
      <c r="IKA14" s="24"/>
      <c r="IKB14" s="24"/>
      <c r="IKC14" s="24"/>
      <c r="IKD14" s="24"/>
      <c r="IKE14" s="22"/>
      <c r="IKF14" s="23"/>
      <c r="IKG14" s="23"/>
      <c r="IKH14" s="23"/>
      <c r="IKI14" s="23"/>
      <c r="IKJ14" s="23"/>
      <c r="IKK14" s="23"/>
      <c r="IKL14" s="23"/>
      <c r="IKM14" s="23"/>
      <c r="IKN14" s="24"/>
      <c r="IKO14" s="24"/>
      <c r="IKP14" s="24"/>
      <c r="IKQ14" s="24"/>
      <c r="IKR14" s="24"/>
      <c r="IKS14" s="24"/>
      <c r="IKT14" s="22"/>
      <c r="IKU14" s="23"/>
      <c r="IKV14" s="23"/>
      <c r="IKW14" s="23"/>
      <c r="IKX14" s="23"/>
      <c r="IKY14" s="23"/>
      <c r="IKZ14" s="23"/>
      <c r="ILA14" s="23"/>
      <c r="ILB14" s="23"/>
      <c r="ILC14" s="24"/>
      <c r="ILD14" s="24"/>
      <c r="ILE14" s="24"/>
      <c r="ILF14" s="24"/>
      <c r="ILG14" s="24"/>
      <c r="ILH14" s="24"/>
      <c r="ILI14" s="22"/>
      <c r="ILJ14" s="23"/>
      <c r="ILK14" s="23"/>
      <c r="ILL14" s="23"/>
      <c r="ILM14" s="23"/>
      <c r="ILN14" s="23"/>
      <c r="ILO14" s="23"/>
      <c r="ILP14" s="23"/>
      <c r="ILQ14" s="23"/>
      <c r="ILR14" s="24"/>
      <c r="ILS14" s="24"/>
      <c r="ILT14" s="24"/>
      <c r="ILU14" s="24"/>
      <c r="ILV14" s="24"/>
      <c r="ILW14" s="24"/>
      <c r="ILX14" s="22"/>
      <c r="ILY14" s="23"/>
      <c r="ILZ14" s="23"/>
      <c r="IMA14" s="23"/>
      <c r="IMB14" s="23"/>
      <c r="IMC14" s="23"/>
      <c r="IMD14" s="23"/>
      <c r="IME14" s="23"/>
      <c r="IMF14" s="23"/>
      <c r="IMG14" s="24"/>
      <c r="IMH14" s="24"/>
      <c r="IMI14" s="24"/>
      <c r="IMJ14" s="24"/>
      <c r="IMK14" s="24"/>
      <c r="IML14" s="24"/>
      <c r="IMM14" s="22"/>
      <c r="IMN14" s="23"/>
      <c r="IMO14" s="23"/>
      <c r="IMP14" s="23"/>
      <c r="IMQ14" s="23"/>
      <c r="IMR14" s="23"/>
      <c r="IMS14" s="23"/>
      <c r="IMT14" s="23"/>
      <c r="IMU14" s="23"/>
      <c r="IMV14" s="24"/>
      <c r="IMW14" s="24"/>
      <c r="IMX14" s="24"/>
      <c r="IMY14" s="24"/>
      <c r="IMZ14" s="24"/>
      <c r="INA14" s="24"/>
      <c r="INB14" s="22"/>
      <c r="INC14" s="23"/>
      <c r="IND14" s="23"/>
      <c r="INE14" s="23"/>
      <c r="INF14" s="23"/>
      <c r="ING14" s="23"/>
      <c r="INH14" s="23"/>
      <c r="INI14" s="23"/>
      <c r="INJ14" s="23"/>
      <c r="INK14" s="24"/>
      <c r="INL14" s="24"/>
      <c r="INM14" s="24"/>
      <c r="INN14" s="24"/>
      <c r="INO14" s="24"/>
      <c r="INP14" s="24"/>
      <c r="INQ14" s="22"/>
      <c r="INR14" s="23"/>
      <c r="INS14" s="23"/>
      <c r="INT14" s="23"/>
      <c r="INU14" s="23"/>
      <c r="INV14" s="23"/>
      <c r="INW14" s="23"/>
      <c r="INX14" s="23"/>
      <c r="INY14" s="23"/>
      <c r="INZ14" s="24"/>
      <c r="IOA14" s="24"/>
      <c r="IOB14" s="24"/>
      <c r="IOC14" s="24"/>
      <c r="IOD14" s="24"/>
      <c r="IOE14" s="24"/>
      <c r="IOF14" s="22"/>
      <c r="IOG14" s="23"/>
      <c r="IOH14" s="23"/>
      <c r="IOI14" s="23"/>
      <c r="IOJ14" s="23"/>
      <c r="IOK14" s="23"/>
      <c r="IOL14" s="23"/>
      <c r="IOM14" s="23"/>
      <c r="ION14" s="23"/>
      <c r="IOO14" s="24"/>
      <c r="IOP14" s="24"/>
      <c r="IOQ14" s="24"/>
      <c r="IOR14" s="24"/>
      <c r="IOS14" s="24"/>
      <c r="IOT14" s="24"/>
      <c r="IOU14" s="22"/>
      <c r="IOV14" s="23"/>
      <c r="IOW14" s="23"/>
      <c r="IOX14" s="23"/>
      <c r="IOY14" s="23"/>
      <c r="IOZ14" s="23"/>
      <c r="IPA14" s="23"/>
      <c r="IPB14" s="23"/>
      <c r="IPC14" s="23"/>
      <c r="IPD14" s="24"/>
      <c r="IPE14" s="24"/>
      <c r="IPF14" s="24"/>
      <c r="IPG14" s="24"/>
      <c r="IPH14" s="24"/>
      <c r="IPI14" s="24"/>
      <c r="IPJ14" s="22"/>
      <c r="IPK14" s="23"/>
      <c r="IPL14" s="23"/>
      <c r="IPM14" s="23"/>
      <c r="IPN14" s="23"/>
      <c r="IPO14" s="23"/>
      <c r="IPP14" s="23"/>
      <c r="IPQ14" s="23"/>
      <c r="IPR14" s="23"/>
      <c r="IPS14" s="24"/>
      <c r="IPT14" s="24"/>
      <c r="IPU14" s="24"/>
      <c r="IPV14" s="24"/>
      <c r="IPW14" s="24"/>
      <c r="IPX14" s="24"/>
      <c r="IPY14" s="22"/>
      <c r="IPZ14" s="23"/>
      <c r="IQA14" s="23"/>
      <c r="IQB14" s="23"/>
      <c r="IQC14" s="23"/>
      <c r="IQD14" s="23"/>
      <c r="IQE14" s="23"/>
      <c r="IQF14" s="23"/>
      <c r="IQG14" s="23"/>
      <c r="IQH14" s="24"/>
      <c r="IQI14" s="24"/>
      <c r="IQJ14" s="24"/>
      <c r="IQK14" s="24"/>
      <c r="IQL14" s="24"/>
      <c r="IQM14" s="24"/>
      <c r="IQN14" s="22"/>
      <c r="IQO14" s="23"/>
      <c r="IQP14" s="23"/>
      <c r="IQQ14" s="23"/>
      <c r="IQR14" s="23"/>
      <c r="IQS14" s="23"/>
      <c r="IQT14" s="23"/>
      <c r="IQU14" s="23"/>
      <c r="IQV14" s="23"/>
      <c r="IQW14" s="24"/>
      <c r="IQX14" s="24"/>
      <c r="IQY14" s="24"/>
      <c r="IQZ14" s="24"/>
      <c r="IRA14" s="24"/>
      <c r="IRB14" s="24"/>
      <c r="IRC14" s="22"/>
      <c r="IRD14" s="23"/>
      <c r="IRE14" s="23"/>
      <c r="IRF14" s="23"/>
      <c r="IRG14" s="23"/>
      <c r="IRH14" s="23"/>
      <c r="IRI14" s="23"/>
      <c r="IRJ14" s="23"/>
      <c r="IRK14" s="23"/>
      <c r="IRL14" s="24"/>
      <c r="IRM14" s="24"/>
      <c r="IRN14" s="24"/>
      <c r="IRO14" s="24"/>
      <c r="IRP14" s="24"/>
      <c r="IRQ14" s="24"/>
      <c r="IRR14" s="22"/>
      <c r="IRS14" s="23"/>
      <c r="IRT14" s="23"/>
      <c r="IRU14" s="23"/>
      <c r="IRV14" s="23"/>
      <c r="IRW14" s="23"/>
      <c r="IRX14" s="23"/>
      <c r="IRY14" s="23"/>
      <c r="IRZ14" s="23"/>
      <c r="ISA14" s="24"/>
      <c r="ISB14" s="24"/>
      <c r="ISC14" s="24"/>
      <c r="ISD14" s="24"/>
      <c r="ISE14" s="24"/>
      <c r="ISF14" s="24"/>
      <c r="ISG14" s="22"/>
      <c r="ISH14" s="23"/>
      <c r="ISI14" s="23"/>
      <c r="ISJ14" s="23"/>
      <c r="ISK14" s="23"/>
      <c r="ISL14" s="23"/>
      <c r="ISM14" s="23"/>
      <c r="ISN14" s="23"/>
      <c r="ISO14" s="23"/>
      <c r="ISP14" s="24"/>
      <c r="ISQ14" s="24"/>
      <c r="ISR14" s="24"/>
      <c r="ISS14" s="24"/>
      <c r="IST14" s="24"/>
      <c r="ISU14" s="24"/>
      <c r="ISV14" s="22"/>
      <c r="ISW14" s="23"/>
      <c r="ISX14" s="23"/>
      <c r="ISY14" s="23"/>
      <c r="ISZ14" s="23"/>
      <c r="ITA14" s="23"/>
      <c r="ITB14" s="23"/>
      <c r="ITC14" s="23"/>
      <c r="ITD14" s="23"/>
      <c r="ITE14" s="24"/>
      <c r="ITF14" s="24"/>
      <c r="ITG14" s="24"/>
      <c r="ITH14" s="24"/>
      <c r="ITI14" s="24"/>
      <c r="ITJ14" s="24"/>
      <c r="ITK14" s="22"/>
      <c r="ITL14" s="23"/>
      <c r="ITM14" s="23"/>
      <c r="ITN14" s="23"/>
      <c r="ITO14" s="23"/>
      <c r="ITP14" s="23"/>
      <c r="ITQ14" s="23"/>
      <c r="ITR14" s="23"/>
      <c r="ITS14" s="23"/>
      <c r="ITT14" s="24"/>
      <c r="ITU14" s="24"/>
      <c r="ITV14" s="24"/>
      <c r="ITW14" s="24"/>
      <c r="ITX14" s="24"/>
      <c r="ITY14" s="24"/>
      <c r="ITZ14" s="22"/>
      <c r="IUA14" s="23"/>
      <c r="IUB14" s="23"/>
      <c r="IUC14" s="23"/>
      <c r="IUD14" s="23"/>
      <c r="IUE14" s="23"/>
      <c r="IUF14" s="23"/>
      <c r="IUG14" s="23"/>
      <c r="IUH14" s="23"/>
      <c r="IUI14" s="24"/>
      <c r="IUJ14" s="24"/>
      <c r="IUK14" s="24"/>
      <c r="IUL14" s="24"/>
      <c r="IUM14" s="24"/>
      <c r="IUN14" s="24"/>
      <c r="IUO14" s="22"/>
      <c r="IUP14" s="23"/>
      <c r="IUQ14" s="23"/>
      <c r="IUR14" s="23"/>
      <c r="IUS14" s="23"/>
      <c r="IUT14" s="23"/>
      <c r="IUU14" s="23"/>
      <c r="IUV14" s="23"/>
      <c r="IUW14" s="23"/>
      <c r="IUX14" s="24"/>
      <c r="IUY14" s="24"/>
      <c r="IUZ14" s="24"/>
      <c r="IVA14" s="24"/>
      <c r="IVB14" s="24"/>
      <c r="IVC14" s="24"/>
      <c r="IVD14" s="22"/>
      <c r="IVE14" s="23"/>
      <c r="IVF14" s="23"/>
      <c r="IVG14" s="23"/>
      <c r="IVH14" s="23"/>
      <c r="IVI14" s="23"/>
      <c r="IVJ14" s="23"/>
      <c r="IVK14" s="23"/>
      <c r="IVL14" s="23"/>
      <c r="IVM14" s="24"/>
      <c r="IVN14" s="24"/>
      <c r="IVO14" s="24"/>
      <c r="IVP14" s="24"/>
      <c r="IVQ14" s="24"/>
      <c r="IVR14" s="24"/>
      <c r="IVS14" s="22"/>
      <c r="IVT14" s="23"/>
      <c r="IVU14" s="23"/>
      <c r="IVV14" s="23"/>
      <c r="IVW14" s="23"/>
      <c r="IVX14" s="23"/>
      <c r="IVY14" s="23"/>
      <c r="IVZ14" s="23"/>
      <c r="IWA14" s="23"/>
      <c r="IWB14" s="24"/>
      <c r="IWC14" s="24"/>
      <c r="IWD14" s="24"/>
      <c r="IWE14" s="24"/>
      <c r="IWF14" s="24"/>
      <c r="IWG14" s="24"/>
      <c r="IWH14" s="22"/>
      <c r="IWI14" s="23"/>
      <c r="IWJ14" s="23"/>
      <c r="IWK14" s="23"/>
      <c r="IWL14" s="23"/>
      <c r="IWM14" s="23"/>
      <c r="IWN14" s="23"/>
      <c r="IWO14" s="23"/>
      <c r="IWP14" s="23"/>
      <c r="IWQ14" s="24"/>
      <c r="IWR14" s="24"/>
      <c r="IWS14" s="24"/>
      <c r="IWT14" s="24"/>
      <c r="IWU14" s="24"/>
      <c r="IWV14" s="24"/>
      <c r="IWW14" s="22"/>
      <c r="IWX14" s="23"/>
      <c r="IWY14" s="23"/>
      <c r="IWZ14" s="23"/>
      <c r="IXA14" s="23"/>
      <c r="IXB14" s="23"/>
      <c r="IXC14" s="23"/>
      <c r="IXD14" s="23"/>
      <c r="IXE14" s="23"/>
      <c r="IXF14" s="24"/>
      <c r="IXG14" s="24"/>
      <c r="IXH14" s="24"/>
      <c r="IXI14" s="24"/>
      <c r="IXJ14" s="24"/>
      <c r="IXK14" s="24"/>
      <c r="IXL14" s="22"/>
      <c r="IXM14" s="23"/>
      <c r="IXN14" s="23"/>
      <c r="IXO14" s="23"/>
      <c r="IXP14" s="23"/>
      <c r="IXQ14" s="23"/>
      <c r="IXR14" s="23"/>
      <c r="IXS14" s="23"/>
      <c r="IXT14" s="23"/>
      <c r="IXU14" s="24"/>
      <c r="IXV14" s="24"/>
      <c r="IXW14" s="24"/>
      <c r="IXX14" s="24"/>
      <c r="IXY14" s="24"/>
      <c r="IXZ14" s="24"/>
      <c r="IYA14" s="22"/>
      <c r="IYB14" s="23"/>
      <c r="IYC14" s="23"/>
      <c r="IYD14" s="23"/>
      <c r="IYE14" s="23"/>
      <c r="IYF14" s="23"/>
      <c r="IYG14" s="23"/>
      <c r="IYH14" s="23"/>
      <c r="IYI14" s="23"/>
      <c r="IYJ14" s="24"/>
      <c r="IYK14" s="24"/>
      <c r="IYL14" s="24"/>
      <c r="IYM14" s="24"/>
      <c r="IYN14" s="24"/>
      <c r="IYO14" s="24"/>
      <c r="IYP14" s="22"/>
      <c r="IYQ14" s="23"/>
      <c r="IYR14" s="23"/>
      <c r="IYS14" s="23"/>
      <c r="IYT14" s="23"/>
      <c r="IYU14" s="23"/>
      <c r="IYV14" s="23"/>
      <c r="IYW14" s="23"/>
      <c r="IYX14" s="23"/>
      <c r="IYY14" s="24"/>
      <c r="IYZ14" s="24"/>
      <c r="IZA14" s="24"/>
      <c r="IZB14" s="24"/>
      <c r="IZC14" s="24"/>
      <c r="IZD14" s="24"/>
      <c r="IZE14" s="22"/>
      <c r="IZF14" s="23"/>
      <c r="IZG14" s="23"/>
      <c r="IZH14" s="23"/>
      <c r="IZI14" s="23"/>
      <c r="IZJ14" s="23"/>
      <c r="IZK14" s="23"/>
      <c r="IZL14" s="23"/>
      <c r="IZM14" s="23"/>
      <c r="IZN14" s="24"/>
      <c r="IZO14" s="24"/>
      <c r="IZP14" s="24"/>
      <c r="IZQ14" s="24"/>
      <c r="IZR14" s="24"/>
      <c r="IZS14" s="24"/>
      <c r="IZT14" s="22"/>
      <c r="IZU14" s="23"/>
      <c r="IZV14" s="23"/>
      <c r="IZW14" s="23"/>
      <c r="IZX14" s="23"/>
      <c r="IZY14" s="23"/>
      <c r="IZZ14" s="23"/>
      <c r="JAA14" s="23"/>
      <c r="JAB14" s="23"/>
      <c r="JAC14" s="24"/>
      <c r="JAD14" s="24"/>
      <c r="JAE14" s="24"/>
      <c r="JAF14" s="24"/>
      <c r="JAG14" s="24"/>
      <c r="JAH14" s="24"/>
      <c r="JAI14" s="22"/>
      <c r="JAJ14" s="23"/>
      <c r="JAK14" s="23"/>
      <c r="JAL14" s="23"/>
      <c r="JAM14" s="23"/>
      <c r="JAN14" s="23"/>
      <c r="JAO14" s="23"/>
      <c r="JAP14" s="23"/>
      <c r="JAQ14" s="23"/>
      <c r="JAR14" s="24"/>
      <c r="JAS14" s="24"/>
      <c r="JAT14" s="24"/>
      <c r="JAU14" s="24"/>
      <c r="JAV14" s="24"/>
      <c r="JAW14" s="24"/>
      <c r="JAX14" s="22"/>
      <c r="JAY14" s="23"/>
      <c r="JAZ14" s="23"/>
      <c r="JBA14" s="23"/>
      <c r="JBB14" s="23"/>
      <c r="JBC14" s="23"/>
      <c r="JBD14" s="23"/>
      <c r="JBE14" s="23"/>
      <c r="JBF14" s="23"/>
      <c r="JBG14" s="24"/>
      <c r="JBH14" s="24"/>
      <c r="JBI14" s="24"/>
      <c r="JBJ14" s="24"/>
      <c r="JBK14" s="24"/>
      <c r="JBL14" s="24"/>
      <c r="JBM14" s="22"/>
      <c r="JBN14" s="23"/>
      <c r="JBO14" s="23"/>
      <c r="JBP14" s="23"/>
      <c r="JBQ14" s="23"/>
      <c r="JBR14" s="23"/>
      <c r="JBS14" s="23"/>
      <c r="JBT14" s="23"/>
      <c r="JBU14" s="23"/>
      <c r="JBV14" s="24"/>
      <c r="JBW14" s="24"/>
      <c r="JBX14" s="24"/>
      <c r="JBY14" s="24"/>
      <c r="JBZ14" s="24"/>
      <c r="JCA14" s="24"/>
      <c r="JCB14" s="22"/>
      <c r="JCC14" s="23"/>
      <c r="JCD14" s="23"/>
      <c r="JCE14" s="23"/>
      <c r="JCF14" s="23"/>
      <c r="JCG14" s="23"/>
      <c r="JCH14" s="23"/>
      <c r="JCI14" s="23"/>
      <c r="JCJ14" s="23"/>
      <c r="JCK14" s="24"/>
      <c r="JCL14" s="24"/>
      <c r="JCM14" s="24"/>
      <c r="JCN14" s="24"/>
      <c r="JCO14" s="24"/>
      <c r="JCP14" s="24"/>
      <c r="JCQ14" s="22"/>
      <c r="JCR14" s="23"/>
      <c r="JCS14" s="23"/>
      <c r="JCT14" s="23"/>
      <c r="JCU14" s="23"/>
      <c r="JCV14" s="23"/>
      <c r="JCW14" s="23"/>
      <c r="JCX14" s="23"/>
      <c r="JCY14" s="23"/>
      <c r="JCZ14" s="24"/>
      <c r="JDA14" s="24"/>
      <c r="JDB14" s="24"/>
      <c r="JDC14" s="24"/>
      <c r="JDD14" s="24"/>
      <c r="JDE14" s="24"/>
      <c r="JDF14" s="22"/>
      <c r="JDG14" s="23"/>
      <c r="JDH14" s="23"/>
      <c r="JDI14" s="23"/>
      <c r="JDJ14" s="23"/>
      <c r="JDK14" s="23"/>
      <c r="JDL14" s="23"/>
      <c r="JDM14" s="23"/>
      <c r="JDN14" s="23"/>
      <c r="JDO14" s="24"/>
      <c r="JDP14" s="24"/>
      <c r="JDQ14" s="24"/>
      <c r="JDR14" s="24"/>
      <c r="JDS14" s="24"/>
      <c r="JDT14" s="24"/>
      <c r="JDU14" s="22"/>
      <c r="JDV14" s="23"/>
      <c r="JDW14" s="23"/>
      <c r="JDX14" s="23"/>
      <c r="JDY14" s="23"/>
      <c r="JDZ14" s="23"/>
      <c r="JEA14" s="23"/>
      <c r="JEB14" s="23"/>
      <c r="JEC14" s="23"/>
      <c r="JED14" s="24"/>
      <c r="JEE14" s="24"/>
      <c r="JEF14" s="24"/>
      <c r="JEG14" s="24"/>
      <c r="JEH14" s="24"/>
      <c r="JEI14" s="24"/>
      <c r="JEJ14" s="22"/>
      <c r="JEK14" s="23"/>
      <c r="JEL14" s="23"/>
      <c r="JEM14" s="23"/>
      <c r="JEN14" s="23"/>
      <c r="JEO14" s="23"/>
      <c r="JEP14" s="23"/>
      <c r="JEQ14" s="23"/>
      <c r="JER14" s="23"/>
      <c r="JES14" s="24"/>
      <c r="JET14" s="24"/>
      <c r="JEU14" s="24"/>
      <c r="JEV14" s="24"/>
      <c r="JEW14" s="24"/>
      <c r="JEX14" s="24"/>
      <c r="JEY14" s="22"/>
      <c r="JEZ14" s="23"/>
      <c r="JFA14" s="23"/>
      <c r="JFB14" s="23"/>
      <c r="JFC14" s="23"/>
      <c r="JFD14" s="23"/>
      <c r="JFE14" s="23"/>
      <c r="JFF14" s="23"/>
      <c r="JFG14" s="23"/>
      <c r="JFH14" s="24"/>
      <c r="JFI14" s="24"/>
      <c r="JFJ14" s="24"/>
      <c r="JFK14" s="24"/>
      <c r="JFL14" s="24"/>
      <c r="JFM14" s="24"/>
      <c r="JFN14" s="22"/>
      <c r="JFO14" s="23"/>
      <c r="JFP14" s="23"/>
      <c r="JFQ14" s="23"/>
      <c r="JFR14" s="23"/>
      <c r="JFS14" s="23"/>
      <c r="JFT14" s="23"/>
      <c r="JFU14" s="23"/>
      <c r="JFV14" s="23"/>
      <c r="JFW14" s="24"/>
      <c r="JFX14" s="24"/>
      <c r="JFY14" s="24"/>
      <c r="JFZ14" s="24"/>
      <c r="JGA14" s="24"/>
      <c r="JGB14" s="24"/>
      <c r="JGC14" s="22"/>
      <c r="JGD14" s="23"/>
      <c r="JGE14" s="23"/>
      <c r="JGF14" s="23"/>
      <c r="JGG14" s="23"/>
      <c r="JGH14" s="23"/>
      <c r="JGI14" s="23"/>
      <c r="JGJ14" s="23"/>
      <c r="JGK14" s="23"/>
      <c r="JGL14" s="24"/>
      <c r="JGM14" s="24"/>
      <c r="JGN14" s="24"/>
      <c r="JGO14" s="24"/>
      <c r="JGP14" s="24"/>
      <c r="JGQ14" s="24"/>
      <c r="JGR14" s="22"/>
      <c r="JGS14" s="23"/>
      <c r="JGT14" s="23"/>
      <c r="JGU14" s="23"/>
      <c r="JGV14" s="23"/>
      <c r="JGW14" s="23"/>
      <c r="JGX14" s="23"/>
      <c r="JGY14" s="23"/>
      <c r="JGZ14" s="23"/>
      <c r="JHA14" s="24"/>
      <c r="JHB14" s="24"/>
      <c r="JHC14" s="24"/>
      <c r="JHD14" s="24"/>
      <c r="JHE14" s="24"/>
      <c r="JHF14" s="24"/>
      <c r="JHG14" s="22"/>
      <c r="JHH14" s="23"/>
      <c r="JHI14" s="23"/>
      <c r="JHJ14" s="23"/>
      <c r="JHK14" s="23"/>
      <c r="JHL14" s="23"/>
      <c r="JHM14" s="23"/>
      <c r="JHN14" s="23"/>
      <c r="JHO14" s="23"/>
      <c r="JHP14" s="24"/>
      <c r="JHQ14" s="24"/>
      <c r="JHR14" s="24"/>
      <c r="JHS14" s="24"/>
      <c r="JHT14" s="24"/>
      <c r="JHU14" s="24"/>
      <c r="JHV14" s="22"/>
      <c r="JHW14" s="23"/>
      <c r="JHX14" s="23"/>
      <c r="JHY14" s="23"/>
      <c r="JHZ14" s="23"/>
      <c r="JIA14" s="23"/>
      <c r="JIB14" s="23"/>
      <c r="JIC14" s="23"/>
      <c r="JID14" s="23"/>
      <c r="JIE14" s="24"/>
      <c r="JIF14" s="24"/>
      <c r="JIG14" s="24"/>
      <c r="JIH14" s="24"/>
      <c r="JII14" s="24"/>
      <c r="JIJ14" s="24"/>
      <c r="JIK14" s="22"/>
      <c r="JIL14" s="23"/>
      <c r="JIM14" s="23"/>
      <c r="JIN14" s="23"/>
      <c r="JIO14" s="23"/>
      <c r="JIP14" s="23"/>
      <c r="JIQ14" s="23"/>
      <c r="JIR14" s="23"/>
      <c r="JIS14" s="23"/>
      <c r="JIT14" s="24"/>
      <c r="JIU14" s="24"/>
      <c r="JIV14" s="24"/>
      <c r="JIW14" s="24"/>
      <c r="JIX14" s="24"/>
      <c r="JIY14" s="24"/>
      <c r="JIZ14" s="22"/>
      <c r="JJA14" s="23"/>
      <c r="JJB14" s="23"/>
      <c r="JJC14" s="23"/>
      <c r="JJD14" s="23"/>
      <c r="JJE14" s="23"/>
      <c r="JJF14" s="23"/>
      <c r="JJG14" s="23"/>
      <c r="JJH14" s="23"/>
      <c r="JJI14" s="24"/>
      <c r="JJJ14" s="24"/>
      <c r="JJK14" s="24"/>
      <c r="JJL14" s="24"/>
      <c r="JJM14" s="24"/>
      <c r="JJN14" s="24"/>
      <c r="JJO14" s="22"/>
      <c r="JJP14" s="23"/>
      <c r="JJQ14" s="23"/>
      <c r="JJR14" s="23"/>
      <c r="JJS14" s="23"/>
      <c r="JJT14" s="23"/>
      <c r="JJU14" s="23"/>
      <c r="JJV14" s="23"/>
      <c r="JJW14" s="23"/>
      <c r="JJX14" s="24"/>
      <c r="JJY14" s="24"/>
      <c r="JJZ14" s="24"/>
      <c r="JKA14" s="24"/>
      <c r="JKB14" s="24"/>
      <c r="JKC14" s="24"/>
      <c r="JKD14" s="22"/>
      <c r="JKE14" s="23"/>
      <c r="JKF14" s="23"/>
      <c r="JKG14" s="23"/>
      <c r="JKH14" s="23"/>
      <c r="JKI14" s="23"/>
      <c r="JKJ14" s="23"/>
      <c r="JKK14" s="23"/>
      <c r="JKL14" s="23"/>
      <c r="JKM14" s="24"/>
      <c r="JKN14" s="24"/>
      <c r="JKO14" s="24"/>
      <c r="JKP14" s="24"/>
      <c r="JKQ14" s="24"/>
      <c r="JKR14" s="24"/>
      <c r="JKS14" s="22"/>
      <c r="JKT14" s="23"/>
      <c r="JKU14" s="23"/>
      <c r="JKV14" s="23"/>
      <c r="JKW14" s="23"/>
      <c r="JKX14" s="23"/>
      <c r="JKY14" s="23"/>
      <c r="JKZ14" s="23"/>
      <c r="JLA14" s="23"/>
      <c r="JLB14" s="24"/>
      <c r="JLC14" s="24"/>
      <c r="JLD14" s="24"/>
      <c r="JLE14" s="24"/>
      <c r="JLF14" s="24"/>
      <c r="JLG14" s="24"/>
      <c r="JLH14" s="22"/>
      <c r="JLI14" s="23"/>
      <c r="JLJ14" s="23"/>
      <c r="JLK14" s="23"/>
      <c r="JLL14" s="23"/>
      <c r="JLM14" s="23"/>
      <c r="JLN14" s="23"/>
      <c r="JLO14" s="23"/>
      <c r="JLP14" s="23"/>
      <c r="JLQ14" s="24"/>
      <c r="JLR14" s="24"/>
      <c r="JLS14" s="24"/>
      <c r="JLT14" s="24"/>
      <c r="JLU14" s="24"/>
      <c r="JLV14" s="24"/>
      <c r="JLW14" s="22"/>
      <c r="JLX14" s="23"/>
      <c r="JLY14" s="23"/>
      <c r="JLZ14" s="23"/>
      <c r="JMA14" s="23"/>
      <c r="JMB14" s="23"/>
      <c r="JMC14" s="23"/>
      <c r="JMD14" s="23"/>
      <c r="JME14" s="23"/>
      <c r="JMF14" s="24"/>
      <c r="JMG14" s="24"/>
      <c r="JMH14" s="24"/>
      <c r="JMI14" s="24"/>
      <c r="JMJ14" s="24"/>
      <c r="JMK14" s="24"/>
      <c r="JML14" s="22"/>
      <c r="JMM14" s="23"/>
      <c r="JMN14" s="23"/>
      <c r="JMO14" s="23"/>
      <c r="JMP14" s="23"/>
      <c r="JMQ14" s="23"/>
      <c r="JMR14" s="23"/>
      <c r="JMS14" s="23"/>
      <c r="JMT14" s="23"/>
      <c r="JMU14" s="24"/>
      <c r="JMV14" s="24"/>
      <c r="JMW14" s="24"/>
      <c r="JMX14" s="24"/>
      <c r="JMY14" s="24"/>
      <c r="JMZ14" s="24"/>
      <c r="JNA14" s="22"/>
      <c r="JNB14" s="23"/>
      <c r="JNC14" s="23"/>
      <c r="JND14" s="23"/>
      <c r="JNE14" s="23"/>
      <c r="JNF14" s="23"/>
      <c r="JNG14" s="23"/>
      <c r="JNH14" s="23"/>
      <c r="JNI14" s="23"/>
      <c r="JNJ14" s="24"/>
      <c r="JNK14" s="24"/>
      <c r="JNL14" s="24"/>
      <c r="JNM14" s="24"/>
      <c r="JNN14" s="24"/>
      <c r="JNO14" s="24"/>
      <c r="JNP14" s="22"/>
      <c r="JNQ14" s="23"/>
      <c r="JNR14" s="23"/>
      <c r="JNS14" s="23"/>
      <c r="JNT14" s="23"/>
      <c r="JNU14" s="23"/>
      <c r="JNV14" s="23"/>
      <c r="JNW14" s="23"/>
      <c r="JNX14" s="23"/>
      <c r="JNY14" s="24"/>
      <c r="JNZ14" s="24"/>
      <c r="JOA14" s="24"/>
      <c r="JOB14" s="24"/>
      <c r="JOC14" s="24"/>
      <c r="JOD14" s="24"/>
      <c r="JOE14" s="22"/>
      <c r="JOF14" s="23"/>
      <c r="JOG14" s="23"/>
      <c r="JOH14" s="23"/>
      <c r="JOI14" s="23"/>
      <c r="JOJ14" s="23"/>
      <c r="JOK14" s="23"/>
      <c r="JOL14" s="23"/>
      <c r="JOM14" s="23"/>
      <c r="JON14" s="24"/>
      <c r="JOO14" s="24"/>
      <c r="JOP14" s="24"/>
      <c r="JOQ14" s="24"/>
      <c r="JOR14" s="24"/>
      <c r="JOS14" s="24"/>
      <c r="JOT14" s="22"/>
      <c r="JOU14" s="23"/>
      <c r="JOV14" s="23"/>
      <c r="JOW14" s="23"/>
      <c r="JOX14" s="23"/>
      <c r="JOY14" s="23"/>
      <c r="JOZ14" s="23"/>
      <c r="JPA14" s="23"/>
      <c r="JPB14" s="23"/>
      <c r="JPC14" s="24"/>
      <c r="JPD14" s="24"/>
      <c r="JPE14" s="24"/>
      <c r="JPF14" s="24"/>
      <c r="JPG14" s="24"/>
      <c r="JPH14" s="24"/>
      <c r="JPI14" s="22"/>
      <c r="JPJ14" s="23"/>
      <c r="JPK14" s="23"/>
      <c r="JPL14" s="23"/>
      <c r="JPM14" s="23"/>
      <c r="JPN14" s="23"/>
      <c r="JPO14" s="23"/>
      <c r="JPP14" s="23"/>
      <c r="JPQ14" s="23"/>
      <c r="JPR14" s="24"/>
      <c r="JPS14" s="24"/>
      <c r="JPT14" s="24"/>
      <c r="JPU14" s="24"/>
      <c r="JPV14" s="24"/>
      <c r="JPW14" s="24"/>
      <c r="JPX14" s="22"/>
      <c r="JPY14" s="23"/>
      <c r="JPZ14" s="23"/>
      <c r="JQA14" s="23"/>
      <c r="JQB14" s="23"/>
      <c r="JQC14" s="23"/>
      <c r="JQD14" s="23"/>
      <c r="JQE14" s="23"/>
      <c r="JQF14" s="23"/>
      <c r="JQG14" s="24"/>
      <c r="JQH14" s="24"/>
      <c r="JQI14" s="24"/>
      <c r="JQJ14" s="24"/>
      <c r="JQK14" s="24"/>
      <c r="JQL14" s="24"/>
      <c r="JQM14" s="22"/>
      <c r="JQN14" s="23"/>
      <c r="JQO14" s="23"/>
      <c r="JQP14" s="23"/>
      <c r="JQQ14" s="23"/>
      <c r="JQR14" s="23"/>
      <c r="JQS14" s="23"/>
      <c r="JQT14" s="23"/>
      <c r="JQU14" s="23"/>
      <c r="JQV14" s="24"/>
      <c r="JQW14" s="24"/>
      <c r="JQX14" s="24"/>
      <c r="JQY14" s="24"/>
      <c r="JQZ14" s="24"/>
      <c r="JRA14" s="24"/>
      <c r="JRB14" s="22"/>
      <c r="JRC14" s="23"/>
      <c r="JRD14" s="23"/>
      <c r="JRE14" s="23"/>
      <c r="JRF14" s="23"/>
      <c r="JRG14" s="23"/>
      <c r="JRH14" s="23"/>
      <c r="JRI14" s="23"/>
      <c r="JRJ14" s="23"/>
      <c r="JRK14" s="24"/>
      <c r="JRL14" s="24"/>
      <c r="JRM14" s="24"/>
      <c r="JRN14" s="24"/>
      <c r="JRO14" s="24"/>
      <c r="JRP14" s="24"/>
      <c r="JRQ14" s="22"/>
      <c r="JRR14" s="23"/>
      <c r="JRS14" s="23"/>
      <c r="JRT14" s="23"/>
      <c r="JRU14" s="23"/>
      <c r="JRV14" s="23"/>
      <c r="JRW14" s="23"/>
      <c r="JRX14" s="23"/>
      <c r="JRY14" s="23"/>
      <c r="JRZ14" s="24"/>
      <c r="JSA14" s="24"/>
      <c r="JSB14" s="24"/>
      <c r="JSC14" s="24"/>
      <c r="JSD14" s="24"/>
      <c r="JSE14" s="24"/>
      <c r="JSF14" s="22"/>
      <c r="JSG14" s="23"/>
      <c r="JSH14" s="23"/>
      <c r="JSI14" s="23"/>
      <c r="JSJ14" s="23"/>
      <c r="JSK14" s="23"/>
      <c r="JSL14" s="23"/>
      <c r="JSM14" s="23"/>
      <c r="JSN14" s="23"/>
      <c r="JSO14" s="24"/>
      <c r="JSP14" s="24"/>
      <c r="JSQ14" s="24"/>
      <c r="JSR14" s="24"/>
      <c r="JSS14" s="24"/>
      <c r="JST14" s="24"/>
      <c r="JSU14" s="22"/>
      <c r="JSV14" s="23"/>
      <c r="JSW14" s="23"/>
      <c r="JSX14" s="23"/>
      <c r="JSY14" s="23"/>
      <c r="JSZ14" s="23"/>
      <c r="JTA14" s="23"/>
      <c r="JTB14" s="23"/>
      <c r="JTC14" s="23"/>
      <c r="JTD14" s="24"/>
      <c r="JTE14" s="24"/>
      <c r="JTF14" s="24"/>
      <c r="JTG14" s="24"/>
      <c r="JTH14" s="24"/>
      <c r="JTI14" s="24"/>
      <c r="JTJ14" s="22"/>
      <c r="JTK14" s="23"/>
      <c r="JTL14" s="23"/>
      <c r="JTM14" s="23"/>
      <c r="JTN14" s="23"/>
      <c r="JTO14" s="23"/>
      <c r="JTP14" s="23"/>
      <c r="JTQ14" s="23"/>
      <c r="JTR14" s="23"/>
      <c r="JTS14" s="24"/>
      <c r="JTT14" s="24"/>
      <c r="JTU14" s="24"/>
      <c r="JTV14" s="24"/>
      <c r="JTW14" s="24"/>
      <c r="JTX14" s="24"/>
      <c r="JTY14" s="22"/>
      <c r="JTZ14" s="23"/>
      <c r="JUA14" s="23"/>
      <c r="JUB14" s="23"/>
      <c r="JUC14" s="23"/>
      <c r="JUD14" s="23"/>
      <c r="JUE14" s="23"/>
      <c r="JUF14" s="23"/>
      <c r="JUG14" s="23"/>
      <c r="JUH14" s="24"/>
      <c r="JUI14" s="24"/>
      <c r="JUJ14" s="24"/>
      <c r="JUK14" s="24"/>
      <c r="JUL14" s="24"/>
      <c r="JUM14" s="24"/>
      <c r="JUN14" s="22"/>
      <c r="JUO14" s="23"/>
      <c r="JUP14" s="23"/>
      <c r="JUQ14" s="23"/>
      <c r="JUR14" s="23"/>
      <c r="JUS14" s="23"/>
      <c r="JUT14" s="23"/>
      <c r="JUU14" s="23"/>
      <c r="JUV14" s="23"/>
      <c r="JUW14" s="24"/>
      <c r="JUX14" s="24"/>
      <c r="JUY14" s="24"/>
      <c r="JUZ14" s="24"/>
      <c r="JVA14" s="24"/>
      <c r="JVB14" s="24"/>
      <c r="JVC14" s="22"/>
      <c r="JVD14" s="23"/>
      <c r="JVE14" s="23"/>
      <c r="JVF14" s="23"/>
      <c r="JVG14" s="23"/>
      <c r="JVH14" s="23"/>
      <c r="JVI14" s="23"/>
      <c r="JVJ14" s="23"/>
      <c r="JVK14" s="23"/>
      <c r="JVL14" s="24"/>
      <c r="JVM14" s="24"/>
      <c r="JVN14" s="24"/>
      <c r="JVO14" s="24"/>
      <c r="JVP14" s="24"/>
      <c r="JVQ14" s="24"/>
      <c r="JVR14" s="22"/>
      <c r="JVS14" s="23"/>
      <c r="JVT14" s="23"/>
      <c r="JVU14" s="23"/>
      <c r="JVV14" s="23"/>
      <c r="JVW14" s="23"/>
      <c r="JVX14" s="23"/>
      <c r="JVY14" s="23"/>
      <c r="JVZ14" s="23"/>
      <c r="JWA14" s="24"/>
      <c r="JWB14" s="24"/>
      <c r="JWC14" s="24"/>
      <c r="JWD14" s="24"/>
      <c r="JWE14" s="24"/>
      <c r="JWF14" s="24"/>
      <c r="JWG14" s="22"/>
      <c r="JWH14" s="23"/>
      <c r="JWI14" s="23"/>
      <c r="JWJ14" s="23"/>
      <c r="JWK14" s="23"/>
      <c r="JWL14" s="23"/>
      <c r="JWM14" s="23"/>
      <c r="JWN14" s="23"/>
      <c r="JWO14" s="23"/>
      <c r="JWP14" s="24"/>
      <c r="JWQ14" s="24"/>
      <c r="JWR14" s="24"/>
      <c r="JWS14" s="24"/>
      <c r="JWT14" s="24"/>
      <c r="JWU14" s="24"/>
      <c r="JWV14" s="22"/>
      <c r="JWW14" s="23"/>
      <c r="JWX14" s="23"/>
      <c r="JWY14" s="23"/>
      <c r="JWZ14" s="23"/>
      <c r="JXA14" s="23"/>
      <c r="JXB14" s="23"/>
      <c r="JXC14" s="23"/>
      <c r="JXD14" s="23"/>
      <c r="JXE14" s="24"/>
      <c r="JXF14" s="24"/>
      <c r="JXG14" s="24"/>
      <c r="JXH14" s="24"/>
      <c r="JXI14" s="24"/>
      <c r="JXJ14" s="24"/>
      <c r="JXK14" s="22"/>
      <c r="JXL14" s="23"/>
      <c r="JXM14" s="23"/>
      <c r="JXN14" s="23"/>
      <c r="JXO14" s="23"/>
      <c r="JXP14" s="23"/>
      <c r="JXQ14" s="23"/>
      <c r="JXR14" s="23"/>
      <c r="JXS14" s="23"/>
      <c r="JXT14" s="24"/>
      <c r="JXU14" s="24"/>
      <c r="JXV14" s="24"/>
      <c r="JXW14" s="24"/>
      <c r="JXX14" s="24"/>
      <c r="JXY14" s="24"/>
      <c r="JXZ14" s="22"/>
      <c r="JYA14" s="23"/>
      <c r="JYB14" s="23"/>
      <c r="JYC14" s="23"/>
      <c r="JYD14" s="23"/>
      <c r="JYE14" s="23"/>
      <c r="JYF14" s="23"/>
      <c r="JYG14" s="23"/>
      <c r="JYH14" s="23"/>
      <c r="JYI14" s="24"/>
      <c r="JYJ14" s="24"/>
      <c r="JYK14" s="24"/>
      <c r="JYL14" s="24"/>
      <c r="JYM14" s="24"/>
      <c r="JYN14" s="24"/>
      <c r="JYO14" s="22"/>
      <c r="JYP14" s="23"/>
      <c r="JYQ14" s="23"/>
      <c r="JYR14" s="23"/>
      <c r="JYS14" s="23"/>
      <c r="JYT14" s="23"/>
      <c r="JYU14" s="23"/>
      <c r="JYV14" s="23"/>
      <c r="JYW14" s="23"/>
      <c r="JYX14" s="24"/>
      <c r="JYY14" s="24"/>
      <c r="JYZ14" s="24"/>
      <c r="JZA14" s="24"/>
      <c r="JZB14" s="24"/>
      <c r="JZC14" s="24"/>
      <c r="JZD14" s="22"/>
      <c r="JZE14" s="23"/>
      <c r="JZF14" s="23"/>
      <c r="JZG14" s="23"/>
      <c r="JZH14" s="23"/>
      <c r="JZI14" s="23"/>
      <c r="JZJ14" s="23"/>
      <c r="JZK14" s="23"/>
      <c r="JZL14" s="23"/>
      <c r="JZM14" s="24"/>
      <c r="JZN14" s="24"/>
      <c r="JZO14" s="24"/>
      <c r="JZP14" s="24"/>
      <c r="JZQ14" s="24"/>
      <c r="JZR14" s="24"/>
      <c r="JZS14" s="22"/>
      <c r="JZT14" s="23"/>
      <c r="JZU14" s="23"/>
      <c r="JZV14" s="23"/>
      <c r="JZW14" s="23"/>
      <c r="JZX14" s="23"/>
      <c r="JZY14" s="23"/>
      <c r="JZZ14" s="23"/>
      <c r="KAA14" s="23"/>
      <c r="KAB14" s="24"/>
      <c r="KAC14" s="24"/>
      <c r="KAD14" s="24"/>
      <c r="KAE14" s="24"/>
      <c r="KAF14" s="24"/>
      <c r="KAG14" s="24"/>
      <c r="KAH14" s="22"/>
      <c r="KAI14" s="23"/>
      <c r="KAJ14" s="23"/>
      <c r="KAK14" s="23"/>
      <c r="KAL14" s="23"/>
      <c r="KAM14" s="23"/>
      <c r="KAN14" s="23"/>
      <c r="KAO14" s="23"/>
      <c r="KAP14" s="23"/>
      <c r="KAQ14" s="24"/>
      <c r="KAR14" s="24"/>
      <c r="KAS14" s="24"/>
      <c r="KAT14" s="24"/>
      <c r="KAU14" s="24"/>
      <c r="KAV14" s="24"/>
      <c r="KAW14" s="22"/>
      <c r="KAX14" s="23"/>
      <c r="KAY14" s="23"/>
      <c r="KAZ14" s="23"/>
      <c r="KBA14" s="23"/>
      <c r="KBB14" s="23"/>
      <c r="KBC14" s="23"/>
      <c r="KBD14" s="23"/>
      <c r="KBE14" s="23"/>
      <c r="KBF14" s="24"/>
      <c r="KBG14" s="24"/>
      <c r="KBH14" s="24"/>
      <c r="KBI14" s="24"/>
      <c r="KBJ14" s="24"/>
      <c r="KBK14" s="24"/>
      <c r="KBL14" s="22"/>
      <c r="KBM14" s="23"/>
      <c r="KBN14" s="23"/>
      <c r="KBO14" s="23"/>
      <c r="KBP14" s="23"/>
      <c r="KBQ14" s="23"/>
      <c r="KBR14" s="23"/>
      <c r="KBS14" s="23"/>
      <c r="KBT14" s="23"/>
      <c r="KBU14" s="24"/>
      <c r="KBV14" s="24"/>
      <c r="KBW14" s="24"/>
      <c r="KBX14" s="24"/>
      <c r="KBY14" s="24"/>
      <c r="KBZ14" s="24"/>
      <c r="KCA14" s="22"/>
      <c r="KCB14" s="23"/>
      <c r="KCC14" s="23"/>
      <c r="KCD14" s="23"/>
      <c r="KCE14" s="23"/>
      <c r="KCF14" s="23"/>
      <c r="KCG14" s="23"/>
      <c r="KCH14" s="23"/>
      <c r="KCI14" s="23"/>
      <c r="KCJ14" s="24"/>
      <c r="KCK14" s="24"/>
      <c r="KCL14" s="24"/>
      <c r="KCM14" s="24"/>
      <c r="KCN14" s="24"/>
      <c r="KCO14" s="24"/>
      <c r="KCP14" s="22"/>
      <c r="KCQ14" s="23"/>
      <c r="KCR14" s="23"/>
      <c r="KCS14" s="23"/>
      <c r="KCT14" s="23"/>
      <c r="KCU14" s="23"/>
      <c r="KCV14" s="23"/>
      <c r="KCW14" s="23"/>
      <c r="KCX14" s="23"/>
      <c r="KCY14" s="24"/>
      <c r="KCZ14" s="24"/>
      <c r="KDA14" s="24"/>
      <c r="KDB14" s="24"/>
      <c r="KDC14" s="24"/>
      <c r="KDD14" s="24"/>
      <c r="KDE14" s="22"/>
      <c r="KDF14" s="23"/>
      <c r="KDG14" s="23"/>
      <c r="KDH14" s="23"/>
      <c r="KDI14" s="23"/>
      <c r="KDJ14" s="23"/>
      <c r="KDK14" s="23"/>
      <c r="KDL14" s="23"/>
      <c r="KDM14" s="23"/>
      <c r="KDN14" s="24"/>
      <c r="KDO14" s="24"/>
      <c r="KDP14" s="24"/>
      <c r="KDQ14" s="24"/>
      <c r="KDR14" s="24"/>
      <c r="KDS14" s="24"/>
      <c r="KDT14" s="22"/>
      <c r="KDU14" s="23"/>
      <c r="KDV14" s="23"/>
      <c r="KDW14" s="23"/>
      <c r="KDX14" s="23"/>
      <c r="KDY14" s="23"/>
      <c r="KDZ14" s="23"/>
      <c r="KEA14" s="23"/>
      <c r="KEB14" s="23"/>
      <c r="KEC14" s="24"/>
      <c r="KED14" s="24"/>
      <c r="KEE14" s="24"/>
      <c r="KEF14" s="24"/>
      <c r="KEG14" s="24"/>
      <c r="KEH14" s="24"/>
      <c r="KEI14" s="22"/>
      <c r="KEJ14" s="23"/>
      <c r="KEK14" s="23"/>
      <c r="KEL14" s="23"/>
      <c r="KEM14" s="23"/>
      <c r="KEN14" s="23"/>
      <c r="KEO14" s="23"/>
      <c r="KEP14" s="23"/>
      <c r="KEQ14" s="23"/>
      <c r="KER14" s="24"/>
      <c r="KES14" s="24"/>
      <c r="KET14" s="24"/>
      <c r="KEU14" s="24"/>
      <c r="KEV14" s="24"/>
      <c r="KEW14" s="24"/>
      <c r="KEX14" s="22"/>
      <c r="KEY14" s="23"/>
      <c r="KEZ14" s="23"/>
      <c r="KFA14" s="23"/>
      <c r="KFB14" s="23"/>
      <c r="KFC14" s="23"/>
      <c r="KFD14" s="23"/>
      <c r="KFE14" s="23"/>
      <c r="KFF14" s="23"/>
      <c r="KFG14" s="24"/>
      <c r="KFH14" s="24"/>
      <c r="KFI14" s="24"/>
      <c r="KFJ14" s="24"/>
      <c r="KFK14" s="24"/>
      <c r="KFL14" s="24"/>
      <c r="KFM14" s="22"/>
      <c r="KFN14" s="23"/>
      <c r="KFO14" s="23"/>
      <c r="KFP14" s="23"/>
      <c r="KFQ14" s="23"/>
      <c r="KFR14" s="23"/>
      <c r="KFS14" s="23"/>
      <c r="KFT14" s="23"/>
      <c r="KFU14" s="23"/>
      <c r="KFV14" s="24"/>
      <c r="KFW14" s="24"/>
      <c r="KFX14" s="24"/>
      <c r="KFY14" s="24"/>
      <c r="KFZ14" s="24"/>
      <c r="KGA14" s="24"/>
      <c r="KGB14" s="22"/>
      <c r="KGC14" s="23"/>
      <c r="KGD14" s="23"/>
      <c r="KGE14" s="23"/>
      <c r="KGF14" s="23"/>
      <c r="KGG14" s="23"/>
      <c r="KGH14" s="23"/>
      <c r="KGI14" s="23"/>
      <c r="KGJ14" s="23"/>
      <c r="KGK14" s="24"/>
      <c r="KGL14" s="24"/>
      <c r="KGM14" s="24"/>
      <c r="KGN14" s="24"/>
      <c r="KGO14" s="24"/>
      <c r="KGP14" s="24"/>
      <c r="KGQ14" s="22"/>
      <c r="KGR14" s="23"/>
      <c r="KGS14" s="23"/>
      <c r="KGT14" s="23"/>
      <c r="KGU14" s="23"/>
      <c r="KGV14" s="23"/>
      <c r="KGW14" s="23"/>
      <c r="KGX14" s="23"/>
      <c r="KGY14" s="23"/>
      <c r="KGZ14" s="24"/>
      <c r="KHA14" s="24"/>
      <c r="KHB14" s="24"/>
      <c r="KHC14" s="24"/>
      <c r="KHD14" s="24"/>
      <c r="KHE14" s="24"/>
      <c r="KHF14" s="22"/>
      <c r="KHG14" s="23"/>
      <c r="KHH14" s="23"/>
      <c r="KHI14" s="23"/>
      <c r="KHJ14" s="23"/>
      <c r="KHK14" s="23"/>
      <c r="KHL14" s="23"/>
      <c r="KHM14" s="23"/>
      <c r="KHN14" s="23"/>
      <c r="KHO14" s="24"/>
      <c r="KHP14" s="24"/>
      <c r="KHQ14" s="24"/>
      <c r="KHR14" s="24"/>
      <c r="KHS14" s="24"/>
      <c r="KHT14" s="24"/>
      <c r="KHU14" s="22"/>
      <c r="KHV14" s="23"/>
      <c r="KHW14" s="23"/>
      <c r="KHX14" s="23"/>
      <c r="KHY14" s="23"/>
      <c r="KHZ14" s="23"/>
      <c r="KIA14" s="23"/>
      <c r="KIB14" s="23"/>
      <c r="KIC14" s="23"/>
      <c r="KID14" s="24"/>
      <c r="KIE14" s="24"/>
      <c r="KIF14" s="24"/>
      <c r="KIG14" s="24"/>
      <c r="KIH14" s="24"/>
      <c r="KII14" s="24"/>
      <c r="KIJ14" s="22"/>
      <c r="KIK14" s="23"/>
      <c r="KIL14" s="23"/>
      <c r="KIM14" s="23"/>
      <c r="KIN14" s="23"/>
      <c r="KIO14" s="23"/>
      <c r="KIP14" s="23"/>
      <c r="KIQ14" s="23"/>
      <c r="KIR14" s="23"/>
      <c r="KIS14" s="24"/>
      <c r="KIT14" s="24"/>
      <c r="KIU14" s="24"/>
      <c r="KIV14" s="24"/>
      <c r="KIW14" s="24"/>
      <c r="KIX14" s="24"/>
      <c r="KIY14" s="22"/>
      <c r="KIZ14" s="23"/>
      <c r="KJA14" s="23"/>
      <c r="KJB14" s="23"/>
      <c r="KJC14" s="23"/>
      <c r="KJD14" s="23"/>
      <c r="KJE14" s="23"/>
      <c r="KJF14" s="23"/>
      <c r="KJG14" s="23"/>
      <c r="KJH14" s="24"/>
      <c r="KJI14" s="24"/>
      <c r="KJJ14" s="24"/>
      <c r="KJK14" s="24"/>
      <c r="KJL14" s="24"/>
      <c r="KJM14" s="24"/>
      <c r="KJN14" s="22"/>
      <c r="KJO14" s="23"/>
      <c r="KJP14" s="23"/>
      <c r="KJQ14" s="23"/>
      <c r="KJR14" s="23"/>
      <c r="KJS14" s="23"/>
      <c r="KJT14" s="23"/>
      <c r="KJU14" s="23"/>
      <c r="KJV14" s="23"/>
      <c r="KJW14" s="24"/>
      <c r="KJX14" s="24"/>
      <c r="KJY14" s="24"/>
      <c r="KJZ14" s="24"/>
      <c r="KKA14" s="24"/>
      <c r="KKB14" s="24"/>
      <c r="KKC14" s="22"/>
      <c r="KKD14" s="23"/>
      <c r="KKE14" s="23"/>
      <c r="KKF14" s="23"/>
      <c r="KKG14" s="23"/>
      <c r="KKH14" s="23"/>
      <c r="KKI14" s="23"/>
      <c r="KKJ14" s="23"/>
      <c r="KKK14" s="23"/>
      <c r="KKL14" s="24"/>
      <c r="KKM14" s="24"/>
      <c r="KKN14" s="24"/>
      <c r="KKO14" s="24"/>
      <c r="KKP14" s="24"/>
      <c r="KKQ14" s="24"/>
      <c r="KKR14" s="22"/>
      <c r="KKS14" s="23"/>
      <c r="KKT14" s="23"/>
      <c r="KKU14" s="23"/>
      <c r="KKV14" s="23"/>
      <c r="KKW14" s="23"/>
      <c r="KKX14" s="23"/>
      <c r="KKY14" s="23"/>
      <c r="KKZ14" s="23"/>
      <c r="KLA14" s="24"/>
      <c r="KLB14" s="24"/>
      <c r="KLC14" s="24"/>
      <c r="KLD14" s="24"/>
      <c r="KLE14" s="24"/>
      <c r="KLF14" s="24"/>
      <c r="KLG14" s="22"/>
      <c r="KLH14" s="23"/>
      <c r="KLI14" s="23"/>
      <c r="KLJ14" s="23"/>
      <c r="KLK14" s="23"/>
      <c r="KLL14" s="23"/>
      <c r="KLM14" s="23"/>
      <c r="KLN14" s="23"/>
      <c r="KLO14" s="23"/>
      <c r="KLP14" s="24"/>
      <c r="KLQ14" s="24"/>
      <c r="KLR14" s="24"/>
      <c r="KLS14" s="24"/>
      <c r="KLT14" s="24"/>
      <c r="KLU14" s="24"/>
      <c r="KLV14" s="22"/>
      <c r="KLW14" s="23"/>
      <c r="KLX14" s="23"/>
      <c r="KLY14" s="23"/>
      <c r="KLZ14" s="23"/>
      <c r="KMA14" s="23"/>
      <c r="KMB14" s="23"/>
      <c r="KMC14" s="23"/>
      <c r="KMD14" s="23"/>
      <c r="KME14" s="24"/>
      <c r="KMF14" s="24"/>
      <c r="KMG14" s="24"/>
      <c r="KMH14" s="24"/>
      <c r="KMI14" s="24"/>
      <c r="KMJ14" s="24"/>
      <c r="KMK14" s="22"/>
      <c r="KML14" s="23"/>
      <c r="KMM14" s="23"/>
      <c r="KMN14" s="23"/>
      <c r="KMO14" s="23"/>
      <c r="KMP14" s="23"/>
      <c r="KMQ14" s="23"/>
      <c r="KMR14" s="23"/>
      <c r="KMS14" s="23"/>
      <c r="KMT14" s="24"/>
      <c r="KMU14" s="24"/>
      <c r="KMV14" s="24"/>
      <c r="KMW14" s="24"/>
      <c r="KMX14" s="24"/>
      <c r="KMY14" s="24"/>
      <c r="KMZ14" s="22"/>
      <c r="KNA14" s="23"/>
      <c r="KNB14" s="23"/>
      <c r="KNC14" s="23"/>
      <c r="KND14" s="23"/>
      <c r="KNE14" s="23"/>
      <c r="KNF14" s="23"/>
      <c r="KNG14" s="23"/>
      <c r="KNH14" s="23"/>
      <c r="KNI14" s="24"/>
      <c r="KNJ14" s="24"/>
      <c r="KNK14" s="24"/>
      <c r="KNL14" s="24"/>
      <c r="KNM14" s="24"/>
      <c r="KNN14" s="24"/>
      <c r="KNO14" s="22"/>
      <c r="KNP14" s="23"/>
      <c r="KNQ14" s="23"/>
      <c r="KNR14" s="23"/>
      <c r="KNS14" s="23"/>
      <c r="KNT14" s="23"/>
      <c r="KNU14" s="23"/>
      <c r="KNV14" s="23"/>
      <c r="KNW14" s="23"/>
      <c r="KNX14" s="24"/>
      <c r="KNY14" s="24"/>
      <c r="KNZ14" s="24"/>
      <c r="KOA14" s="24"/>
      <c r="KOB14" s="24"/>
      <c r="KOC14" s="24"/>
      <c r="KOD14" s="22"/>
      <c r="KOE14" s="23"/>
      <c r="KOF14" s="23"/>
      <c r="KOG14" s="23"/>
      <c r="KOH14" s="23"/>
      <c r="KOI14" s="23"/>
      <c r="KOJ14" s="23"/>
      <c r="KOK14" s="23"/>
      <c r="KOL14" s="23"/>
      <c r="KOM14" s="24"/>
      <c r="KON14" s="24"/>
      <c r="KOO14" s="24"/>
      <c r="KOP14" s="24"/>
      <c r="KOQ14" s="24"/>
      <c r="KOR14" s="24"/>
      <c r="KOS14" s="22"/>
      <c r="KOT14" s="23"/>
      <c r="KOU14" s="23"/>
      <c r="KOV14" s="23"/>
      <c r="KOW14" s="23"/>
      <c r="KOX14" s="23"/>
      <c r="KOY14" s="23"/>
      <c r="KOZ14" s="23"/>
      <c r="KPA14" s="23"/>
      <c r="KPB14" s="24"/>
      <c r="KPC14" s="24"/>
      <c r="KPD14" s="24"/>
      <c r="KPE14" s="24"/>
      <c r="KPF14" s="24"/>
      <c r="KPG14" s="24"/>
      <c r="KPH14" s="22"/>
      <c r="KPI14" s="23"/>
      <c r="KPJ14" s="23"/>
      <c r="KPK14" s="23"/>
      <c r="KPL14" s="23"/>
      <c r="KPM14" s="23"/>
      <c r="KPN14" s="23"/>
      <c r="KPO14" s="23"/>
      <c r="KPP14" s="23"/>
      <c r="KPQ14" s="24"/>
      <c r="KPR14" s="24"/>
      <c r="KPS14" s="24"/>
      <c r="KPT14" s="24"/>
      <c r="KPU14" s="24"/>
      <c r="KPV14" s="24"/>
      <c r="KPW14" s="22"/>
      <c r="KPX14" s="23"/>
      <c r="KPY14" s="23"/>
      <c r="KPZ14" s="23"/>
      <c r="KQA14" s="23"/>
      <c r="KQB14" s="23"/>
      <c r="KQC14" s="23"/>
      <c r="KQD14" s="23"/>
      <c r="KQE14" s="23"/>
      <c r="KQF14" s="24"/>
      <c r="KQG14" s="24"/>
      <c r="KQH14" s="24"/>
      <c r="KQI14" s="24"/>
      <c r="KQJ14" s="24"/>
      <c r="KQK14" s="24"/>
      <c r="KQL14" s="22"/>
      <c r="KQM14" s="23"/>
      <c r="KQN14" s="23"/>
      <c r="KQO14" s="23"/>
      <c r="KQP14" s="23"/>
      <c r="KQQ14" s="23"/>
      <c r="KQR14" s="23"/>
      <c r="KQS14" s="23"/>
      <c r="KQT14" s="23"/>
      <c r="KQU14" s="24"/>
      <c r="KQV14" s="24"/>
      <c r="KQW14" s="24"/>
      <c r="KQX14" s="24"/>
      <c r="KQY14" s="24"/>
      <c r="KQZ14" s="24"/>
      <c r="KRA14" s="22"/>
      <c r="KRB14" s="23"/>
      <c r="KRC14" s="23"/>
      <c r="KRD14" s="23"/>
      <c r="KRE14" s="23"/>
      <c r="KRF14" s="23"/>
      <c r="KRG14" s="23"/>
      <c r="KRH14" s="23"/>
      <c r="KRI14" s="23"/>
      <c r="KRJ14" s="24"/>
      <c r="KRK14" s="24"/>
      <c r="KRL14" s="24"/>
      <c r="KRM14" s="24"/>
      <c r="KRN14" s="24"/>
      <c r="KRO14" s="24"/>
      <c r="KRP14" s="22"/>
      <c r="KRQ14" s="23"/>
      <c r="KRR14" s="23"/>
      <c r="KRS14" s="23"/>
      <c r="KRT14" s="23"/>
      <c r="KRU14" s="23"/>
      <c r="KRV14" s="23"/>
      <c r="KRW14" s="23"/>
      <c r="KRX14" s="23"/>
      <c r="KRY14" s="24"/>
      <c r="KRZ14" s="24"/>
      <c r="KSA14" s="24"/>
      <c r="KSB14" s="24"/>
      <c r="KSC14" s="24"/>
      <c r="KSD14" s="24"/>
      <c r="KSE14" s="22"/>
      <c r="KSF14" s="23"/>
      <c r="KSG14" s="23"/>
      <c r="KSH14" s="23"/>
      <c r="KSI14" s="23"/>
      <c r="KSJ14" s="23"/>
      <c r="KSK14" s="23"/>
      <c r="KSL14" s="23"/>
      <c r="KSM14" s="23"/>
      <c r="KSN14" s="24"/>
      <c r="KSO14" s="24"/>
      <c r="KSP14" s="24"/>
      <c r="KSQ14" s="24"/>
      <c r="KSR14" s="24"/>
      <c r="KSS14" s="24"/>
      <c r="KST14" s="22"/>
      <c r="KSU14" s="23"/>
      <c r="KSV14" s="23"/>
      <c r="KSW14" s="23"/>
      <c r="KSX14" s="23"/>
      <c r="KSY14" s="23"/>
      <c r="KSZ14" s="23"/>
      <c r="KTA14" s="23"/>
      <c r="KTB14" s="23"/>
      <c r="KTC14" s="24"/>
      <c r="KTD14" s="24"/>
      <c r="KTE14" s="24"/>
      <c r="KTF14" s="24"/>
      <c r="KTG14" s="24"/>
      <c r="KTH14" s="24"/>
      <c r="KTI14" s="22"/>
      <c r="KTJ14" s="23"/>
      <c r="KTK14" s="23"/>
      <c r="KTL14" s="23"/>
      <c r="KTM14" s="23"/>
      <c r="KTN14" s="23"/>
      <c r="KTO14" s="23"/>
      <c r="KTP14" s="23"/>
      <c r="KTQ14" s="23"/>
      <c r="KTR14" s="24"/>
      <c r="KTS14" s="24"/>
      <c r="KTT14" s="24"/>
      <c r="KTU14" s="24"/>
      <c r="KTV14" s="24"/>
      <c r="KTW14" s="24"/>
      <c r="KTX14" s="22"/>
      <c r="KTY14" s="23"/>
      <c r="KTZ14" s="23"/>
      <c r="KUA14" s="23"/>
      <c r="KUB14" s="23"/>
      <c r="KUC14" s="23"/>
      <c r="KUD14" s="23"/>
      <c r="KUE14" s="23"/>
      <c r="KUF14" s="23"/>
      <c r="KUG14" s="24"/>
      <c r="KUH14" s="24"/>
      <c r="KUI14" s="24"/>
      <c r="KUJ14" s="24"/>
      <c r="KUK14" s="24"/>
      <c r="KUL14" s="24"/>
      <c r="KUM14" s="22"/>
      <c r="KUN14" s="23"/>
      <c r="KUO14" s="23"/>
      <c r="KUP14" s="23"/>
      <c r="KUQ14" s="23"/>
      <c r="KUR14" s="23"/>
      <c r="KUS14" s="23"/>
      <c r="KUT14" s="23"/>
      <c r="KUU14" s="23"/>
      <c r="KUV14" s="24"/>
      <c r="KUW14" s="24"/>
      <c r="KUX14" s="24"/>
      <c r="KUY14" s="24"/>
      <c r="KUZ14" s="24"/>
      <c r="KVA14" s="24"/>
      <c r="KVB14" s="22"/>
      <c r="KVC14" s="23"/>
      <c r="KVD14" s="23"/>
      <c r="KVE14" s="23"/>
      <c r="KVF14" s="23"/>
      <c r="KVG14" s="23"/>
      <c r="KVH14" s="23"/>
      <c r="KVI14" s="23"/>
      <c r="KVJ14" s="23"/>
      <c r="KVK14" s="24"/>
      <c r="KVL14" s="24"/>
      <c r="KVM14" s="24"/>
      <c r="KVN14" s="24"/>
      <c r="KVO14" s="24"/>
      <c r="KVP14" s="24"/>
      <c r="KVQ14" s="22"/>
      <c r="KVR14" s="23"/>
      <c r="KVS14" s="23"/>
      <c r="KVT14" s="23"/>
      <c r="KVU14" s="23"/>
      <c r="KVV14" s="23"/>
      <c r="KVW14" s="23"/>
      <c r="KVX14" s="23"/>
      <c r="KVY14" s="23"/>
      <c r="KVZ14" s="24"/>
      <c r="KWA14" s="24"/>
      <c r="KWB14" s="24"/>
      <c r="KWC14" s="24"/>
      <c r="KWD14" s="24"/>
      <c r="KWE14" s="24"/>
      <c r="KWF14" s="22"/>
      <c r="KWG14" s="23"/>
      <c r="KWH14" s="23"/>
      <c r="KWI14" s="23"/>
      <c r="KWJ14" s="23"/>
      <c r="KWK14" s="23"/>
      <c r="KWL14" s="23"/>
      <c r="KWM14" s="23"/>
      <c r="KWN14" s="23"/>
      <c r="KWO14" s="24"/>
      <c r="KWP14" s="24"/>
      <c r="KWQ14" s="24"/>
      <c r="KWR14" s="24"/>
      <c r="KWS14" s="24"/>
      <c r="KWT14" s="24"/>
      <c r="KWU14" s="22"/>
      <c r="KWV14" s="23"/>
      <c r="KWW14" s="23"/>
      <c r="KWX14" s="23"/>
      <c r="KWY14" s="23"/>
      <c r="KWZ14" s="23"/>
      <c r="KXA14" s="23"/>
      <c r="KXB14" s="23"/>
      <c r="KXC14" s="23"/>
      <c r="KXD14" s="24"/>
      <c r="KXE14" s="24"/>
      <c r="KXF14" s="24"/>
      <c r="KXG14" s="24"/>
      <c r="KXH14" s="24"/>
      <c r="KXI14" s="24"/>
      <c r="KXJ14" s="22"/>
      <c r="KXK14" s="23"/>
      <c r="KXL14" s="23"/>
      <c r="KXM14" s="23"/>
      <c r="KXN14" s="23"/>
      <c r="KXO14" s="23"/>
      <c r="KXP14" s="23"/>
      <c r="KXQ14" s="23"/>
      <c r="KXR14" s="23"/>
      <c r="KXS14" s="24"/>
      <c r="KXT14" s="24"/>
      <c r="KXU14" s="24"/>
      <c r="KXV14" s="24"/>
      <c r="KXW14" s="24"/>
      <c r="KXX14" s="24"/>
      <c r="KXY14" s="22"/>
      <c r="KXZ14" s="23"/>
      <c r="KYA14" s="23"/>
      <c r="KYB14" s="23"/>
      <c r="KYC14" s="23"/>
      <c r="KYD14" s="23"/>
      <c r="KYE14" s="23"/>
      <c r="KYF14" s="23"/>
      <c r="KYG14" s="23"/>
      <c r="KYH14" s="24"/>
      <c r="KYI14" s="24"/>
      <c r="KYJ14" s="24"/>
      <c r="KYK14" s="24"/>
      <c r="KYL14" s="24"/>
      <c r="KYM14" s="24"/>
      <c r="KYN14" s="22"/>
      <c r="KYO14" s="23"/>
      <c r="KYP14" s="23"/>
      <c r="KYQ14" s="23"/>
      <c r="KYR14" s="23"/>
      <c r="KYS14" s="23"/>
      <c r="KYT14" s="23"/>
      <c r="KYU14" s="23"/>
      <c r="KYV14" s="23"/>
      <c r="KYW14" s="24"/>
      <c r="KYX14" s="24"/>
      <c r="KYY14" s="24"/>
      <c r="KYZ14" s="24"/>
      <c r="KZA14" s="24"/>
      <c r="KZB14" s="24"/>
      <c r="KZC14" s="22"/>
      <c r="KZD14" s="23"/>
      <c r="KZE14" s="23"/>
      <c r="KZF14" s="23"/>
      <c r="KZG14" s="23"/>
      <c r="KZH14" s="23"/>
      <c r="KZI14" s="23"/>
      <c r="KZJ14" s="23"/>
      <c r="KZK14" s="23"/>
      <c r="KZL14" s="24"/>
      <c r="KZM14" s="24"/>
      <c r="KZN14" s="24"/>
      <c r="KZO14" s="24"/>
      <c r="KZP14" s="24"/>
      <c r="KZQ14" s="24"/>
      <c r="KZR14" s="22"/>
      <c r="KZS14" s="23"/>
      <c r="KZT14" s="23"/>
      <c r="KZU14" s="23"/>
      <c r="KZV14" s="23"/>
      <c r="KZW14" s="23"/>
      <c r="KZX14" s="23"/>
      <c r="KZY14" s="23"/>
      <c r="KZZ14" s="23"/>
      <c r="LAA14" s="24"/>
      <c r="LAB14" s="24"/>
      <c r="LAC14" s="24"/>
      <c r="LAD14" s="24"/>
      <c r="LAE14" s="24"/>
      <c r="LAF14" s="24"/>
      <c r="LAG14" s="22"/>
      <c r="LAH14" s="23"/>
      <c r="LAI14" s="23"/>
      <c r="LAJ14" s="23"/>
      <c r="LAK14" s="23"/>
      <c r="LAL14" s="23"/>
      <c r="LAM14" s="23"/>
      <c r="LAN14" s="23"/>
      <c r="LAO14" s="23"/>
      <c r="LAP14" s="24"/>
      <c r="LAQ14" s="24"/>
      <c r="LAR14" s="24"/>
      <c r="LAS14" s="24"/>
      <c r="LAT14" s="24"/>
      <c r="LAU14" s="24"/>
      <c r="LAV14" s="22"/>
      <c r="LAW14" s="23"/>
      <c r="LAX14" s="23"/>
      <c r="LAY14" s="23"/>
      <c r="LAZ14" s="23"/>
      <c r="LBA14" s="23"/>
      <c r="LBB14" s="23"/>
      <c r="LBC14" s="23"/>
      <c r="LBD14" s="23"/>
      <c r="LBE14" s="24"/>
      <c r="LBF14" s="24"/>
      <c r="LBG14" s="24"/>
      <c r="LBH14" s="24"/>
      <c r="LBI14" s="24"/>
      <c r="LBJ14" s="24"/>
      <c r="LBK14" s="22"/>
      <c r="LBL14" s="23"/>
      <c r="LBM14" s="23"/>
      <c r="LBN14" s="23"/>
      <c r="LBO14" s="23"/>
      <c r="LBP14" s="23"/>
      <c r="LBQ14" s="23"/>
      <c r="LBR14" s="23"/>
      <c r="LBS14" s="23"/>
      <c r="LBT14" s="24"/>
      <c r="LBU14" s="24"/>
      <c r="LBV14" s="24"/>
      <c r="LBW14" s="24"/>
      <c r="LBX14" s="24"/>
      <c r="LBY14" s="24"/>
      <c r="LBZ14" s="22"/>
      <c r="LCA14" s="23"/>
      <c r="LCB14" s="23"/>
      <c r="LCC14" s="23"/>
      <c r="LCD14" s="23"/>
      <c r="LCE14" s="23"/>
      <c r="LCF14" s="23"/>
      <c r="LCG14" s="23"/>
      <c r="LCH14" s="23"/>
      <c r="LCI14" s="24"/>
      <c r="LCJ14" s="24"/>
      <c r="LCK14" s="24"/>
      <c r="LCL14" s="24"/>
      <c r="LCM14" s="24"/>
      <c r="LCN14" s="24"/>
      <c r="LCO14" s="22"/>
      <c r="LCP14" s="23"/>
      <c r="LCQ14" s="23"/>
      <c r="LCR14" s="23"/>
      <c r="LCS14" s="23"/>
      <c r="LCT14" s="23"/>
      <c r="LCU14" s="23"/>
      <c r="LCV14" s="23"/>
      <c r="LCW14" s="23"/>
      <c r="LCX14" s="24"/>
      <c r="LCY14" s="24"/>
      <c r="LCZ14" s="24"/>
      <c r="LDA14" s="24"/>
      <c r="LDB14" s="24"/>
      <c r="LDC14" s="24"/>
      <c r="LDD14" s="22"/>
      <c r="LDE14" s="23"/>
      <c r="LDF14" s="23"/>
      <c r="LDG14" s="23"/>
      <c r="LDH14" s="23"/>
      <c r="LDI14" s="23"/>
      <c r="LDJ14" s="23"/>
      <c r="LDK14" s="23"/>
      <c r="LDL14" s="23"/>
      <c r="LDM14" s="24"/>
      <c r="LDN14" s="24"/>
      <c r="LDO14" s="24"/>
      <c r="LDP14" s="24"/>
      <c r="LDQ14" s="24"/>
      <c r="LDR14" s="24"/>
      <c r="LDS14" s="22"/>
      <c r="LDT14" s="23"/>
      <c r="LDU14" s="23"/>
      <c r="LDV14" s="23"/>
      <c r="LDW14" s="23"/>
      <c r="LDX14" s="23"/>
      <c r="LDY14" s="23"/>
      <c r="LDZ14" s="23"/>
      <c r="LEA14" s="23"/>
      <c r="LEB14" s="24"/>
      <c r="LEC14" s="24"/>
      <c r="LED14" s="24"/>
      <c r="LEE14" s="24"/>
      <c r="LEF14" s="24"/>
      <c r="LEG14" s="24"/>
      <c r="LEH14" s="22"/>
      <c r="LEI14" s="23"/>
      <c r="LEJ14" s="23"/>
      <c r="LEK14" s="23"/>
      <c r="LEL14" s="23"/>
      <c r="LEM14" s="23"/>
      <c r="LEN14" s="23"/>
      <c r="LEO14" s="23"/>
      <c r="LEP14" s="23"/>
      <c r="LEQ14" s="24"/>
      <c r="LER14" s="24"/>
      <c r="LES14" s="24"/>
      <c r="LET14" s="24"/>
      <c r="LEU14" s="24"/>
      <c r="LEV14" s="24"/>
      <c r="LEW14" s="22"/>
      <c r="LEX14" s="23"/>
      <c r="LEY14" s="23"/>
      <c r="LEZ14" s="23"/>
      <c r="LFA14" s="23"/>
      <c r="LFB14" s="23"/>
      <c r="LFC14" s="23"/>
      <c r="LFD14" s="23"/>
      <c r="LFE14" s="23"/>
      <c r="LFF14" s="24"/>
      <c r="LFG14" s="24"/>
      <c r="LFH14" s="24"/>
      <c r="LFI14" s="24"/>
      <c r="LFJ14" s="24"/>
      <c r="LFK14" s="24"/>
      <c r="LFL14" s="22"/>
      <c r="LFM14" s="23"/>
      <c r="LFN14" s="23"/>
      <c r="LFO14" s="23"/>
      <c r="LFP14" s="23"/>
      <c r="LFQ14" s="23"/>
      <c r="LFR14" s="23"/>
      <c r="LFS14" s="23"/>
      <c r="LFT14" s="23"/>
      <c r="LFU14" s="24"/>
      <c r="LFV14" s="24"/>
      <c r="LFW14" s="24"/>
      <c r="LFX14" s="24"/>
      <c r="LFY14" s="24"/>
      <c r="LFZ14" s="24"/>
      <c r="LGA14" s="22"/>
      <c r="LGB14" s="23"/>
      <c r="LGC14" s="23"/>
      <c r="LGD14" s="23"/>
      <c r="LGE14" s="23"/>
      <c r="LGF14" s="23"/>
      <c r="LGG14" s="23"/>
      <c r="LGH14" s="23"/>
      <c r="LGI14" s="23"/>
      <c r="LGJ14" s="24"/>
      <c r="LGK14" s="24"/>
      <c r="LGL14" s="24"/>
      <c r="LGM14" s="24"/>
      <c r="LGN14" s="24"/>
      <c r="LGO14" s="24"/>
      <c r="LGP14" s="22"/>
      <c r="LGQ14" s="23"/>
      <c r="LGR14" s="23"/>
      <c r="LGS14" s="23"/>
      <c r="LGT14" s="23"/>
      <c r="LGU14" s="23"/>
      <c r="LGV14" s="23"/>
      <c r="LGW14" s="23"/>
      <c r="LGX14" s="23"/>
      <c r="LGY14" s="24"/>
      <c r="LGZ14" s="24"/>
      <c r="LHA14" s="24"/>
      <c r="LHB14" s="24"/>
      <c r="LHC14" s="24"/>
      <c r="LHD14" s="24"/>
      <c r="LHE14" s="22"/>
      <c r="LHF14" s="23"/>
      <c r="LHG14" s="23"/>
      <c r="LHH14" s="23"/>
      <c r="LHI14" s="23"/>
      <c r="LHJ14" s="23"/>
      <c r="LHK14" s="23"/>
      <c r="LHL14" s="23"/>
      <c r="LHM14" s="23"/>
      <c r="LHN14" s="24"/>
      <c r="LHO14" s="24"/>
      <c r="LHP14" s="24"/>
      <c r="LHQ14" s="24"/>
      <c r="LHR14" s="24"/>
      <c r="LHS14" s="24"/>
      <c r="LHT14" s="22"/>
      <c r="LHU14" s="23"/>
      <c r="LHV14" s="23"/>
      <c r="LHW14" s="23"/>
      <c r="LHX14" s="23"/>
      <c r="LHY14" s="23"/>
      <c r="LHZ14" s="23"/>
      <c r="LIA14" s="23"/>
      <c r="LIB14" s="23"/>
      <c r="LIC14" s="24"/>
      <c r="LID14" s="24"/>
      <c r="LIE14" s="24"/>
      <c r="LIF14" s="24"/>
      <c r="LIG14" s="24"/>
      <c r="LIH14" s="24"/>
      <c r="LII14" s="22"/>
      <c r="LIJ14" s="23"/>
      <c r="LIK14" s="23"/>
      <c r="LIL14" s="23"/>
      <c r="LIM14" s="23"/>
      <c r="LIN14" s="23"/>
      <c r="LIO14" s="23"/>
      <c r="LIP14" s="23"/>
      <c r="LIQ14" s="23"/>
      <c r="LIR14" s="24"/>
      <c r="LIS14" s="24"/>
      <c r="LIT14" s="24"/>
      <c r="LIU14" s="24"/>
      <c r="LIV14" s="24"/>
      <c r="LIW14" s="24"/>
      <c r="LIX14" s="22"/>
      <c r="LIY14" s="23"/>
      <c r="LIZ14" s="23"/>
      <c r="LJA14" s="23"/>
      <c r="LJB14" s="23"/>
      <c r="LJC14" s="23"/>
      <c r="LJD14" s="23"/>
      <c r="LJE14" s="23"/>
      <c r="LJF14" s="23"/>
      <c r="LJG14" s="24"/>
      <c r="LJH14" s="24"/>
      <c r="LJI14" s="24"/>
      <c r="LJJ14" s="24"/>
      <c r="LJK14" s="24"/>
      <c r="LJL14" s="24"/>
      <c r="LJM14" s="22"/>
      <c r="LJN14" s="23"/>
      <c r="LJO14" s="23"/>
      <c r="LJP14" s="23"/>
      <c r="LJQ14" s="23"/>
      <c r="LJR14" s="23"/>
      <c r="LJS14" s="23"/>
      <c r="LJT14" s="23"/>
      <c r="LJU14" s="23"/>
      <c r="LJV14" s="24"/>
      <c r="LJW14" s="24"/>
      <c r="LJX14" s="24"/>
      <c r="LJY14" s="24"/>
      <c r="LJZ14" s="24"/>
      <c r="LKA14" s="24"/>
      <c r="LKB14" s="22"/>
      <c r="LKC14" s="23"/>
      <c r="LKD14" s="23"/>
      <c r="LKE14" s="23"/>
      <c r="LKF14" s="23"/>
      <c r="LKG14" s="23"/>
      <c r="LKH14" s="23"/>
      <c r="LKI14" s="23"/>
      <c r="LKJ14" s="23"/>
      <c r="LKK14" s="24"/>
      <c r="LKL14" s="24"/>
      <c r="LKM14" s="24"/>
      <c r="LKN14" s="24"/>
      <c r="LKO14" s="24"/>
      <c r="LKP14" s="24"/>
      <c r="LKQ14" s="22"/>
      <c r="LKR14" s="23"/>
      <c r="LKS14" s="23"/>
      <c r="LKT14" s="23"/>
      <c r="LKU14" s="23"/>
      <c r="LKV14" s="23"/>
      <c r="LKW14" s="23"/>
      <c r="LKX14" s="23"/>
      <c r="LKY14" s="23"/>
      <c r="LKZ14" s="24"/>
      <c r="LLA14" s="24"/>
      <c r="LLB14" s="24"/>
      <c r="LLC14" s="24"/>
      <c r="LLD14" s="24"/>
      <c r="LLE14" s="24"/>
      <c r="LLF14" s="22"/>
      <c r="LLG14" s="23"/>
      <c r="LLH14" s="23"/>
      <c r="LLI14" s="23"/>
      <c r="LLJ14" s="23"/>
      <c r="LLK14" s="23"/>
      <c r="LLL14" s="23"/>
      <c r="LLM14" s="23"/>
      <c r="LLN14" s="23"/>
      <c r="LLO14" s="24"/>
      <c r="LLP14" s="24"/>
      <c r="LLQ14" s="24"/>
      <c r="LLR14" s="24"/>
      <c r="LLS14" s="24"/>
      <c r="LLT14" s="24"/>
      <c r="LLU14" s="22"/>
      <c r="LLV14" s="23"/>
      <c r="LLW14" s="23"/>
      <c r="LLX14" s="23"/>
      <c r="LLY14" s="23"/>
      <c r="LLZ14" s="23"/>
      <c r="LMA14" s="23"/>
      <c r="LMB14" s="23"/>
      <c r="LMC14" s="23"/>
      <c r="LMD14" s="24"/>
      <c r="LME14" s="24"/>
      <c r="LMF14" s="24"/>
      <c r="LMG14" s="24"/>
      <c r="LMH14" s="24"/>
      <c r="LMI14" s="24"/>
      <c r="LMJ14" s="22"/>
      <c r="LMK14" s="23"/>
      <c r="LML14" s="23"/>
      <c r="LMM14" s="23"/>
      <c r="LMN14" s="23"/>
      <c r="LMO14" s="23"/>
      <c r="LMP14" s="23"/>
      <c r="LMQ14" s="23"/>
      <c r="LMR14" s="23"/>
      <c r="LMS14" s="24"/>
      <c r="LMT14" s="24"/>
      <c r="LMU14" s="24"/>
      <c r="LMV14" s="24"/>
      <c r="LMW14" s="24"/>
      <c r="LMX14" s="24"/>
      <c r="LMY14" s="22"/>
      <c r="LMZ14" s="23"/>
      <c r="LNA14" s="23"/>
      <c r="LNB14" s="23"/>
      <c r="LNC14" s="23"/>
      <c r="LND14" s="23"/>
      <c r="LNE14" s="23"/>
      <c r="LNF14" s="23"/>
      <c r="LNG14" s="23"/>
      <c r="LNH14" s="24"/>
      <c r="LNI14" s="24"/>
      <c r="LNJ14" s="24"/>
      <c r="LNK14" s="24"/>
      <c r="LNL14" s="24"/>
      <c r="LNM14" s="24"/>
      <c r="LNN14" s="22"/>
      <c r="LNO14" s="23"/>
      <c r="LNP14" s="23"/>
      <c r="LNQ14" s="23"/>
      <c r="LNR14" s="23"/>
      <c r="LNS14" s="23"/>
      <c r="LNT14" s="23"/>
      <c r="LNU14" s="23"/>
      <c r="LNV14" s="23"/>
      <c r="LNW14" s="24"/>
      <c r="LNX14" s="24"/>
      <c r="LNY14" s="24"/>
      <c r="LNZ14" s="24"/>
      <c r="LOA14" s="24"/>
      <c r="LOB14" s="24"/>
      <c r="LOC14" s="22"/>
      <c r="LOD14" s="23"/>
      <c r="LOE14" s="23"/>
      <c r="LOF14" s="23"/>
      <c r="LOG14" s="23"/>
      <c r="LOH14" s="23"/>
      <c r="LOI14" s="23"/>
      <c r="LOJ14" s="23"/>
      <c r="LOK14" s="23"/>
      <c r="LOL14" s="24"/>
      <c r="LOM14" s="24"/>
      <c r="LON14" s="24"/>
      <c r="LOO14" s="24"/>
      <c r="LOP14" s="24"/>
      <c r="LOQ14" s="24"/>
      <c r="LOR14" s="22"/>
      <c r="LOS14" s="23"/>
      <c r="LOT14" s="23"/>
      <c r="LOU14" s="23"/>
      <c r="LOV14" s="23"/>
      <c r="LOW14" s="23"/>
      <c r="LOX14" s="23"/>
      <c r="LOY14" s="23"/>
      <c r="LOZ14" s="23"/>
      <c r="LPA14" s="24"/>
      <c r="LPB14" s="24"/>
      <c r="LPC14" s="24"/>
      <c r="LPD14" s="24"/>
      <c r="LPE14" s="24"/>
      <c r="LPF14" s="24"/>
      <c r="LPG14" s="22"/>
      <c r="LPH14" s="23"/>
      <c r="LPI14" s="23"/>
      <c r="LPJ14" s="23"/>
      <c r="LPK14" s="23"/>
      <c r="LPL14" s="23"/>
      <c r="LPM14" s="23"/>
      <c r="LPN14" s="23"/>
      <c r="LPO14" s="23"/>
      <c r="LPP14" s="24"/>
      <c r="LPQ14" s="24"/>
      <c r="LPR14" s="24"/>
      <c r="LPS14" s="24"/>
      <c r="LPT14" s="24"/>
      <c r="LPU14" s="24"/>
      <c r="LPV14" s="22"/>
      <c r="LPW14" s="23"/>
      <c r="LPX14" s="23"/>
      <c r="LPY14" s="23"/>
      <c r="LPZ14" s="23"/>
      <c r="LQA14" s="23"/>
      <c r="LQB14" s="23"/>
      <c r="LQC14" s="23"/>
      <c r="LQD14" s="23"/>
      <c r="LQE14" s="24"/>
      <c r="LQF14" s="24"/>
      <c r="LQG14" s="24"/>
      <c r="LQH14" s="24"/>
      <c r="LQI14" s="24"/>
      <c r="LQJ14" s="24"/>
      <c r="LQK14" s="22"/>
      <c r="LQL14" s="23"/>
      <c r="LQM14" s="23"/>
      <c r="LQN14" s="23"/>
      <c r="LQO14" s="23"/>
      <c r="LQP14" s="23"/>
      <c r="LQQ14" s="23"/>
      <c r="LQR14" s="23"/>
      <c r="LQS14" s="23"/>
      <c r="LQT14" s="24"/>
      <c r="LQU14" s="24"/>
      <c r="LQV14" s="24"/>
      <c r="LQW14" s="24"/>
      <c r="LQX14" s="24"/>
      <c r="LQY14" s="24"/>
      <c r="LQZ14" s="22"/>
      <c r="LRA14" s="23"/>
      <c r="LRB14" s="23"/>
      <c r="LRC14" s="23"/>
      <c r="LRD14" s="23"/>
      <c r="LRE14" s="23"/>
      <c r="LRF14" s="23"/>
      <c r="LRG14" s="23"/>
      <c r="LRH14" s="23"/>
      <c r="LRI14" s="24"/>
      <c r="LRJ14" s="24"/>
      <c r="LRK14" s="24"/>
      <c r="LRL14" s="24"/>
      <c r="LRM14" s="24"/>
      <c r="LRN14" s="24"/>
      <c r="LRO14" s="22"/>
      <c r="LRP14" s="23"/>
      <c r="LRQ14" s="23"/>
      <c r="LRR14" s="23"/>
      <c r="LRS14" s="23"/>
      <c r="LRT14" s="23"/>
      <c r="LRU14" s="23"/>
      <c r="LRV14" s="23"/>
      <c r="LRW14" s="23"/>
      <c r="LRX14" s="24"/>
      <c r="LRY14" s="24"/>
      <c r="LRZ14" s="24"/>
      <c r="LSA14" s="24"/>
      <c r="LSB14" s="24"/>
      <c r="LSC14" s="24"/>
      <c r="LSD14" s="22"/>
      <c r="LSE14" s="23"/>
      <c r="LSF14" s="23"/>
      <c r="LSG14" s="23"/>
      <c r="LSH14" s="23"/>
      <c r="LSI14" s="23"/>
      <c r="LSJ14" s="23"/>
      <c r="LSK14" s="23"/>
      <c r="LSL14" s="23"/>
      <c r="LSM14" s="24"/>
      <c r="LSN14" s="24"/>
      <c r="LSO14" s="24"/>
      <c r="LSP14" s="24"/>
      <c r="LSQ14" s="24"/>
      <c r="LSR14" s="24"/>
      <c r="LSS14" s="22"/>
      <c r="LST14" s="23"/>
      <c r="LSU14" s="23"/>
      <c r="LSV14" s="23"/>
      <c r="LSW14" s="23"/>
      <c r="LSX14" s="23"/>
      <c r="LSY14" s="23"/>
      <c r="LSZ14" s="23"/>
      <c r="LTA14" s="23"/>
      <c r="LTB14" s="24"/>
      <c r="LTC14" s="24"/>
      <c r="LTD14" s="24"/>
      <c r="LTE14" s="24"/>
      <c r="LTF14" s="24"/>
      <c r="LTG14" s="24"/>
      <c r="LTH14" s="22"/>
      <c r="LTI14" s="23"/>
      <c r="LTJ14" s="23"/>
      <c r="LTK14" s="23"/>
      <c r="LTL14" s="23"/>
      <c r="LTM14" s="23"/>
      <c r="LTN14" s="23"/>
      <c r="LTO14" s="23"/>
      <c r="LTP14" s="23"/>
      <c r="LTQ14" s="24"/>
      <c r="LTR14" s="24"/>
      <c r="LTS14" s="24"/>
      <c r="LTT14" s="24"/>
      <c r="LTU14" s="24"/>
      <c r="LTV14" s="24"/>
      <c r="LTW14" s="22"/>
      <c r="LTX14" s="23"/>
      <c r="LTY14" s="23"/>
      <c r="LTZ14" s="23"/>
      <c r="LUA14" s="23"/>
      <c r="LUB14" s="23"/>
      <c r="LUC14" s="23"/>
      <c r="LUD14" s="23"/>
      <c r="LUE14" s="23"/>
      <c r="LUF14" s="24"/>
      <c r="LUG14" s="24"/>
      <c r="LUH14" s="24"/>
      <c r="LUI14" s="24"/>
      <c r="LUJ14" s="24"/>
      <c r="LUK14" s="24"/>
      <c r="LUL14" s="22"/>
      <c r="LUM14" s="23"/>
      <c r="LUN14" s="23"/>
      <c r="LUO14" s="23"/>
      <c r="LUP14" s="23"/>
      <c r="LUQ14" s="23"/>
      <c r="LUR14" s="23"/>
      <c r="LUS14" s="23"/>
      <c r="LUT14" s="23"/>
      <c r="LUU14" s="24"/>
      <c r="LUV14" s="24"/>
      <c r="LUW14" s="24"/>
      <c r="LUX14" s="24"/>
      <c r="LUY14" s="24"/>
      <c r="LUZ14" s="24"/>
      <c r="LVA14" s="22"/>
      <c r="LVB14" s="23"/>
      <c r="LVC14" s="23"/>
      <c r="LVD14" s="23"/>
      <c r="LVE14" s="23"/>
      <c r="LVF14" s="23"/>
      <c r="LVG14" s="23"/>
      <c r="LVH14" s="23"/>
      <c r="LVI14" s="23"/>
      <c r="LVJ14" s="24"/>
      <c r="LVK14" s="24"/>
      <c r="LVL14" s="24"/>
      <c r="LVM14" s="24"/>
      <c r="LVN14" s="24"/>
      <c r="LVO14" s="24"/>
      <c r="LVP14" s="22"/>
      <c r="LVQ14" s="23"/>
      <c r="LVR14" s="23"/>
      <c r="LVS14" s="23"/>
      <c r="LVT14" s="23"/>
      <c r="LVU14" s="23"/>
      <c r="LVV14" s="23"/>
      <c r="LVW14" s="23"/>
      <c r="LVX14" s="23"/>
      <c r="LVY14" s="24"/>
      <c r="LVZ14" s="24"/>
      <c r="LWA14" s="24"/>
      <c r="LWB14" s="24"/>
      <c r="LWC14" s="24"/>
      <c r="LWD14" s="24"/>
      <c r="LWE14" s="22"/>
      <c r="LWF14" s="23"/>
      <c r="LWG14" s="23"/>
      <c r="LWH14" s="23"/>
      <c r="LWI14" s="23"/>
      <c r="LWJ14" s="23"/>
      <c r="LWK14" s="23"/>
      <c r="LWL14" s="23"/>
      <c r="LWM14" s="23"/>
      <c r="LWN14" s="24"/>
      <c r="LWO14" s="24"/>
      <c r="LWP14" s="24"/>
      <c r="LWQ14" s="24"/>
      <c r="LWR14" s="24"/>
      <c r="LWS14" s="24"/>
      <c r="LWT14" s="22"/>
      <c r="LWU14" s="23"/>
      <c r="LWV14" s="23"/>
      <c r="LWW14" s="23"/>
      <c r="LWX14" s="23"/>
      <c r="LWY14" s="23"/>
      <c r="LWZ14" s="23"/>
      <c r="LXA14" s="23"/>
      <c r="LXB14" s="23"/>
      <c r="LXC14" s="24"/>
      <c r="LXD14" s="24"/>
      <c r="LXE14" s="24"/>
      <c r="LXF14" s="24"/>
      <c r="LXG14" s="24"/>
      <c r="LXH14" s="24"/>
      <c r="LXI14" s="22"/>
      <c r="LXJ14" s="23"/>
      <c r="LXK14" s="23"/>
      <c r="LXL14" s="23"/>
      <c r="LXM14" s="23"/>
      <c r="LXN14" s="23"/>
      <c r="LXO14" s="23"/>
      <c r="LXP14" s="23"/>
      <c r="LXQ14" s="23"/>
      <c r="LXR14" s="24"/>
      <c r="LXS14" s="24"/>
      <c r="LXT14" s="24"/>
      <c r="LXU14" s="24"/>
      <c r="LXV14" s="24"/>
      <c r="LXW14" s="24"/>
      <c r="LXX14" s="22"/>
      <c r="LXY14" s="23"/>
      <c r="LXZ14" s="23"/>
      <c r="LYA14" s="23"/>
      <c r="LYB14" s="23"/>
      <c r="LYC14" s="23"/>
      <c r="LYD14" s="23"/>
      <c r="LYE14" s="23"/>
      <c r="LYF14" s="23"/>
      <c r="LYG14" s="24"/>
      <c r="LYH14" s="24"/>
      <c r="LYI14" s="24"/>
      <c r="LYJ14" s="24"/>
      <c r="LYK14" s="24"/>
      <c r="LYL14" s="24"/>
      <c r="LYM14" s="22"/>
      <c r="LYN14" s="23"/>
      <c r="LYO14" s="23"/>
      <c r="LYP14" s="23"/>
      <c r="LYQ14" s="23"/>
      <c r="LYR14" s="23"/>
      <c r="LYS14" s="23"/>
      <c r="LYT14" s="23"/>
      <c r="LYU14" s="23"/>
      <c r="LYV14" s="24"/>
      <c r="LYW14" s="24"/>
      <c r="LYX14" s="24"/>
      <c r="LYY14" s="24"/>
      <c r="LYZ14" s="24"/>
      <c r="LZA14" s="24"/>
      <c r="LZB14" s="22"/>
      <c r="LZC14" s="23"/>
      <c r="LZD14" s="23"/>
      <c r="LZE14" s="23"/>
      <c r="LZF14" s="23"/>
      <c r="LZG14" s="23"/>
      <c r="LZH14" s="23"/>
      <c r="LZI14" s="23"/>
      <c r="LZJ14" s="23"/>
      <c r="LZK14" s="24"/>
      <c r="LZL14" s="24"/>
      <c r="LZM14" s="24"/>
      <c r="LZN14" s="24"/>
      <c r="LZO14" s="24"/>
      <c r="LZP14" s="24"/>
      <c r="LZQ14" s="22"/>
      <c r="LZR14" s="23"/>
      <c r="LZS14" s="23"/>
      <c r="LZT14" s="23"/>
      <c r="LZU14" s="23"/>
      <c r="LZV14" s="23"/>
      <c r="LZW14" s="23"/>
      <c r="LZX14" s="23"/>
      <c r="LZY14" s="23"/>
      <c r="LZZ14" s="24"/>
      <c r="MAA14" s="24"/>
      <c r="MAB14" s="24"/>
      <c r="MAC14" s="24"/>
      <c r="MAD14" s="24"/>
      <c r="MAE14" s="24"/>
      <c r="MAF14" s="22"/>
      <c r="MAG14" s="23"/>
      <c r="MAH14" s="23"/>
      <c r="MAI14" s="23"/>
      <c r="MAJ14" s="23"/>
      <c r="MAK14" s="23"/>
      <c r="MAL14" s="23"/>
      <c r="MAM14" s="23"/>
      <c r="MAN14" s="23"/>
      <c r="MAO14" s="24"/>
      <c r="MAP14" s="24"/>
      <c r="MAQ14" s="24"/>
      <c r="MAR14" s="24"/>
      <c r="MAS14" s="24"/>
      <c r="MAT14" s="24"/>
      <c r="MAU14" s="22"/>
      <c r="MAV14" s="23"/>
      <c r="MAW14" s="23"/>
      <c r="MAX14" s="23"/>
      <c r="MAY14" s="23"/>
      <c r="MAZ14" s="23"/>
      <c r="MBA14" s="23"/>
      <c r="MBB14" s="23"/>
      <c r="MBC14" s="23"/>
      <c r="MBD14" s="24"/>
      <c r="MBE14" s="24"/>
      <c r="MBF14" s="24"/>
      <c r="MBG14" s="24"/>
      <c r="MBH14" s="24"/>
      <c r="MBI14" s="24"/>
      <c r="MBJ14" s="22"/>
      <c r="MBK14" s="23"/>
      <c r="MBL14" s="23"/>
      <c r="MBM14" s="23"/>
      <c r="MBN14" s="23"/>
      <c r="MBO14" s="23"/>
      <c r="MBP14" s="23"/>
      <c r="MBQ14" s="23"/>
      <c r="MBR14" s="23"/>
      <c r="MBS14" s="24"/>
      <c r="MBT14" s="24"/>
      <c r="MBU14" s="24"/>
      <c r="MBV14" s="24"/>
      <c r="MBW14" s="24"/>
      <c r="MBX14" s="24"/>
      <c r="MBY14" s="22"/>
      <c r="MBZ14" s="23"/>
      <c r="MCA14" s="23"/>
      <c r="MCB14" s="23"/>
      <c r="MCC14" s="23"/>
      <c r="MCD14" s="23"/>
      <c r="MCE14" s="23"/>
      <c r="MCF14" s="23"/>
      <c r="MCG14" s="23"/>
      <c r="MCH14" s="24"/>
      <c r="MCI14" s="24"/>
      <c r="MCJ14" s="24"/>
      <c r="MCK14" s="24"/>
      <c r="MCL14" s="24"/>
      <c r="MCM14" s="24"/>
      <c r="MCN14" s="22"/>
      <c r="MCO14" s="23"/>
      <c r="MCP14" s="23"/>
      <c r="MCQ14" s="23"/>
      <c r="MCR14" s="23"/>
      <c r="MCS14" s="23"/>
      <c r="MCT14" s="23"/>
      <c r="MCU14" s="23"/>
      <c r="MCV14" s="23"/>
      <c r="MCW14" s="24"/>
      <c r="MCX14" s="24"/>
      <c r="MCY14" s="24"/>
      <c r="MCZ14" s="24"/>
      <c r="MDA14" s="24"/>
      <c r="MDB14" s="24"/>
      <c r="MDC14" s="22"/>
      <c r="MDD14" s="23"/>
      <c r="MDE14" s="23"/>
      <c r="MDF14" s="23"/>
      <c r="MDG14" s="23"/>
      <c r="MDH14" s="23"/>
      <c r="MDI14" s="23"/>
      <c r="MDJ14" s="23"/>
      <c r="MDK14" s="23"/>
      <c r="MDL14" s="24"/>
      <c r="MDM14" s="24"/>
      <c r="MDN14" s="24"/>
      <c r="MDO14" s="24"/>
      <c r="MDP14" s="24"/>
      <c r="MDQ14" s="24"/>
      <c r="MDR14" s="22"/>
      <c r="MDS14" s="23"/>
      <c r="MDT14" s="23"/>
      <c r="MDU14" s="23"/>
      <c r="MDV14" s="23"/>
      <c r="MDW14" s="23"/>
      <c r="MDX14" s="23"/>
      <c r="MDY14" s="23"/>
      <c r="MDZ14" s="23"/>
      <c r="MEA14" s="24"/>
      <c r="MEB14" s="24"/>
      <c r="MEC14" s="24"/>
      <c r="MED14" s="24"/>
      <c r="MEE14" s="24"/>
      <c r="MEF14" s="24"/>
      <c r="MEG14" s="22"/>
      <c r="MEH14" s="23"/>
      <c r="MEI14" s="23"/>
      <c r="MEJ14" s="23"/>
      <c r="MEK14" s="23"/>
      <c r="MEL14" s="23"/>
      <c r="MEM14" s="23"/>
      <c r="MEN14" s="23"/>
      <c r="MEO14" s="23"/>
      <c r="MEP14" s="24"/>
      <c r="MEQ14" s="24"/>
      <c r="MER14" s="24"/>
      <c r="MES14" s="24"/>
      <c r="MET14" s="24"/>
      <c r="MEU14" s="24"/>
      <c r="MEV14" s="22"/>
      <c r="MEW14" s="23"/>
      <c r="MEX14" s="23"/>
      <c r="MEY14" s="23"/>
      <c r="MEZ14" s="23"/>
      <c r="MFA14" s="23"/>
      <c r="MFB14" s="23"/>
      <c r="MFC14" s="23"/>
      <c r="MFD14" s="23"/>
      <c r="MFE14" s="24"/>
      <c r="MFF14" s="24"/>
      <c r="MFG14" s="24"/>
      <c r="MFH14" s="24"/>
      <c r="MFI14" s="24"/>
      <c r="MFJ14" s="24"/>
      <c r="MFK14" s="22"/>
      <c r="MFL14" s="23"/>
      <c r="MFM14" s="23"/>
      <c r="MFN14" s="23"/>
      <c r="MFO14" s="23"/>
      <c r="MFP14" s="23"/>
      <c r="MFQ14" s="23"/>
      <c r="MFR14" s="23"/>
      <c r="MFS14" s="23"/>
      <c r="MFT14" s="24"/>
      <c r="MFU14" s="24"/>
      <c r="MFV14" s="24"/>
      <c r="MFW14" s="24"/>
      <c r="MFX14" s="24"/>
      <c r="MFY14" s="24"/>
      <c r="MFZ14" s="22"/>
      <c r="MGA14" s="23"/>
      <c r="MGB14" s="23"/>
      <c r="MGC14" s="23"/>
      <c r="MGD14" s="23"/>
      <c r="MGE14" s="23"/>
      <c r="MGF14" s="23"/>
      <c r="MGG14" s="23"/>
      <c r="MGH14" s="23"/>
      <c r="MGI14" s="24"/>
      <c r="MGJ14" s="24"/>
      <c r="MGK14" s="24"/>
      <c r="MGL14" s="24"/>
      <c r="MGM14" s="24"/>
      <c r="MGN14" s="24"/>
      <c r="MGO14" s="22"/>
      <c r="MGP14" s="23"/>
      <c r="MGQ14" s="23"/>
      <c r="MGR14" s="23"/>
      <c r="MGS14" s="23"/>
      <c r="MGT14" s="23"/>
      <c r="MGU14" s="23"/>
      <c r="MGV14" s="23"/>
      <c r="MGW14" s="23"/>
      <c r="MGX14" s="24"/>
      <c r="MGY14" s="24"/>
      <c r="MGZ14" s="24"/>
      <c r="MHA14" s="24"/>
      <c r="MHB14" s="24"/>
      <c r="MHC14" s="24"/>
      <c r="MHD14" s="22"/>
      <c r="MHE14" s="23"/>
      <c r="MHF14" s="23"/>
      <c r="MHG14" s="23"/>
      <c r="MHH14" s="23"/>
      <c r="MHI14" s="23"/>
      <c r="MHJ14" s="23"/>
      <c r="MHK14" s="23"/>
      <c r="MHL14" s="23"/>
      <c r="MHM14" s="24"/>
      <c r="MHN14" s="24"/>
      <c r="MHO14" s="24"/>
      <c r="MHP14" s="24"/>
      <c r="MHQ14" s="24"/>
      <c r="MHR14" s="24"/>
      <c r="MHS14" s="22"/>
      <c r="MHT14" s="23"/>
      <c r="MHU14" s="23"/>
      <c r="MHV14" s="23"/>
      <c r="MHW14" s="23"/>
      <c r="MHX14" s="23"/>
      <c r="MHY14" s="23"/>
      <c r="MHZ14" s="23"/>
      <c r="MIA14" s="23"/>
      <c r="MIB14" s="24"/>
      <c r="MIC14" s="24"/>
      <c r="MID14" s="24"/>
      <c r="MIE14" s="24"/>
      <c r="MIF14" s="24"/>
      <c r="MIG14" s="24"/>
      <c r="MIH14" s="22"/>
      <c r="MII14" s="23"/>
      <c r="MIJ14" s="23"/>
      <c r="MIK14" s="23"/>
      <c r="MIL14" s="23"/>
      <c r="MIM14" s="23"/>
      <c r="MIN14" s="23"/>
      <c r="MIO14" s="23"/>
      <c r="MIP14" s="23"/>
      <c r="MIQ14" s="24"/>
      <c r="MIR14" s="24"/>
      <c r="MIS14" s="24"/>
      <c r="MIT14" s="24"/>
      <c r="MIU14" s="24"/>
      <c r="MIV14" s="24"/>
      <c r="MIW14" s="22"/>
      <c r="MIX14" s="23"/>
      <c r="MIY14" s="23"/>
      <c r="MIZ14" s="23"/>
      <c r="MJA14" s="23"/>
      <c r="MJB14" s="23"/>
      <c r="MJC14" s="23"/>
      <c r="MJD14" s="23"/>
      <c r="MJE14" s="23"/>
      <c r="MJF14" s="24"/>
      <c r="MJG14" s="24"/>
      <c r="MJH14" s="24"/>
      <c r="MJI14" s="24"/>
      <c r="MJJ14" s="24"/>
      <c r="MJK14" s="24"/>
      <c r="MJL14" s="22"/>
      <c r="MJM14" s="23"/>
      <c r="MJN14" s="23"/>
      <c r="MJO14" s="23"/>
      <c r="MJP14" s="23"/>
      <c r="MJQ14" s="23"/>
      <c r="MJR14" s="23"/>
      <c r="MJS14" s="23"/>
      <c r="MJT14" s="23"/>
      <c r="MJU14" s="24"/>
      <c r="MJV14" s="24"/>
      <c r="MJW14" s="24"/>
      <c r="MJX14" s="24"/>
      <c r="MJY14" s="24"/>
      <c r="MJZ14" s="24"/>
      <c r="MKA14" s="22"/>
      <c r="MKB14" s="23"/>
      <c r="MKC14" s="23"/>
      <c r="MKD14" s="23"/>
      <c r="MKE14" s="23"/>
      <c r="MKF14" s="23"/>
      <c r="MKG14" s="23"/>
      <c r="MKH14" s="23"/>
      <c r="MKI14" s="23"/>
      <c r="MKJ14" s="24"/>
      <c r="MKK14" s="24"/>
      <c r="MKL14" s="24"/>
      <c r="MKM14" s="24"/>
      <c r="MKN14" s="24"/>
      <c r="MKO14" s="24"/>
      <c r="MKP14" s="22"/>
      <c r="MKQ14" s="23"/>
      <c r="MKR14" s="23"/>
      <c r="MKS14" s="23"/>
      <c r="MKT14" s="23"/>
      <c r="MKU14" s="23"/>
      <c r="MKV14" s="23"/>
      <c r="MKW14" s="23"/>
      <c r="MKX14" s="23"/>
      <c r="MKY14" s="24"/>
      <c r="MKZ14" s="24"/>
      <c r="MLA14" s="24"/>
      <c r="MLB14" s="24"/>
      <c r="MLC14" s="24"/>
      <c r="MLD14" s="24"/>
      <c r="MLE14" s="22"/>
      <c r="MLF14" s="23"/>
      <c r="MLG14" s="23"/>
      <c r="MLH14" s="23"/>
      <c r="MLI14" s="23"/>
      <c r="MLJ14" s="23"/>
      <c r="MLK14" s="23"/>
      <c r="MLL14" s="23"/>
      <c r="MLM14" s="23"/>
      <c r="MLN14" s="24"/>
      <c r="MLO14" s="24"/>
      <c r="MLP14" s="24"/>
      <c r="MLQ14" s="24"/>
      <c r="MLR14" s="24"/>
      <c r="MLS14" s="24"/>
      <c r="MLT14" s="22"/>
      <c r="MLU14" s="23"/>
      <c r="MLV14" s="23"/>
      <c r="MLW14" s="23"/>
      <c r="MLX14" s="23"/>
      <c r="MLY14" s="23"/>
      <c r="MLZ14" s="23"/>
      <c r="MMA14" s="23"/>
      <c r="MMB14" s="23"/>
      <c r="MMC14" s="24"/>
      <c r="MMD14" s="24"/>
      <c r="MME14" s="24"/>
      <c r="MMF14" s="24"/>
      <c r="MMG14" s="24"/>
      <c r="MMH14" s="24"/>
      <c r="MMI14" s="22"/>
      <c r="MMJ14" s="23"/>
      <c r="MMK14" s="23"/>
      <c r="MML14" s="23"/>
      <c r="MMM14" s="23"/>
      <c r="MMN14" s="23"/>
      <c r="MMO14" s="23"/>
      <c r="MMP14" s="23"/>
      <c r="MMQ14" s="23"/>
      <c r="MMR14" s="24"/>
      <c r="MMS14" s="24"/>
      <c r="MMT14" s="24"/>
      <c r="MMU14" s="24"/>
      <c r="MMV14" s="24"/>
      <c r="MMW14" s="24"/>
      <c r="MMX14" s="22"/>
      <c r="MMY14" s="23"/>
      <c r="MMZ14" s="23"/>
      <c r="MNA14" s="23"/>
      <c r="MNB14" s="23"/>
      <c r="MNC14" s="23"/>
      <c r="MND14" s="23"/>
      <c r="MNE14" s="23"/>
      <c r="MNF14" s="23"/>
      <c r="MNG14" s="24"/>
      <c r="MNH14" s="24"/>
      <c r="MNI14" s="24"/>
      <c r="MNJ14" s="24"/>
      <c r="MNK14" s="24"/>
      <c r="MNL14" s="24"/>
      <c r="MNM14" s="22"/>
      <c r="MNN14" s="23"/>
      <c r="MNO14" s="23"/>
      <c r="MNP14" s="23"/>
      <c r="MNQ14" s="23"/>
      <c r="MNR14" s="23"/>
      <c r="MNS14" s="23"/>
      <c r="MNT14" s="23"/>
      <c r="MNU14" s="23"/>
      <c r="MNV14" s="24"/>
      <c r="MNW14" s="24"/>
      <c r="MNX14" s="24"/>
      <c r="MNY14" s="24"/>
      <c r="MNZ14" s="24"/>
      <c r="MOA14" s="24"/>
      <c r="MOB14" s="22"/>
      <c r="MOC14" s="23"/>
      <c r="MOD14" s="23"/>
      <c r="MOE14" s="23"/>
      <c r="MOF14" s="23"/>
      <c r="MOG14" s="23"/>
      <c r="MOH14" s="23"/>
      <c r="MOI14" s="23"/>
      <c r="MOJ14" s="23"/>
      <c r="MOK14" s="24"/>
      <c r="MOL14" s="24"/>
      <c r="MOM14" s="24"/>
      <c r="MON14" s="24"/>
      <c r="MOO14" s="24"/>
      <c r="MOP14" s="24"/>
      <c r="MOQ14" s="22"/>
      <c r="MOR14" s="23"/>
      <c r="MOS14" s="23"/>
      <c r="MOT14" s="23"/>
      <c r="MOU14" s="23"/>
      <c r="MOV14" s="23"/>
      <c r="MOW14" s="23"/>
      <c r="MOX14" s="23"/>
      <c r="MOY14" s="23"/>
      <c r="MOZ14" s="24"/>
      <c r="MPA14" s="24"/>
      <c r="MPB14" s="24"/>
      <c r="MPC14" s="24"/>
      <c r="MPD14" s="24"/>
      <c r="MPE14" s="24"/>
      <c r="MPF14" s="22"/>
      <c r="MPG14" s="23"/>
      <c r="MPH14" s="23"/>
      <c r="MPI14" s="23"/>
      <c r="MPJ14" s="23"/>
      <c r="MPK14" s="23"/>
      <c r="MPL14" s="23"/>
      <c r="MPM14" s="23"/>
      <c r="MPN14" s="23"/>
      <c r="MPO14" s="24"/>
      <c r="MPP14" s="24"/>
      <c r="MPQ14" s="24"/>
      <c r="MPR14" s="24"/>
      <c r="MPS14" s="24"/>
      <c r="MPT14" s="24"/>
      <c r="MPU14" s="22"/>
      <c r="MPV14" s="23"/>
      <c r="MPW14" s="23"/>
      <c r="MPX14" s="23"/>
      <c r="MPY14" s="23"/>
      <c r="MPZ14" s="23"/>
      <c r="MQA14" s="23"/>
      <c r="MQB14" s="23"/>
      <c r="MQC14" s="23"/>
      <c r="MQD14" s="24"/>
      <c r="MQE14" s="24"/>
      <c r="MQF14" s="24"/>
      <c r="MQG14" s="24"/>
      <c r="MQH14" s="24"/>
      <c r="MQI14" s="24"/>
      <c r="MQJ14" s="22"/>
      <c r="MQK14" s="23"/>
      <c r="MQL14" s="23"/>
      <c r="MQM14" s="23"/>
      <c r="MQN14" s="23"/>
      <c r="MQO14" s="23"/>
      <c r="MQP14" s="23"/>
      <c r="MQQ14" s="23"/>
      <c r="MQR14" s="23"/>
      <c r="MQS14" s="24"/>
      <c r="MQT14" s="24"/>
      <c r="MQU14" s="24"/>
      <c r="MQV14" s="24"/>
      <c r="MQW14" s="24"/>
      <c r="MQX14" s="24"/>
      <c r="MQY14" s="22"/>
      <c r="MQZ14" s="23"/>
      <c r="MRA14" s="23"/>
      <c r="MRB14" s="23"/>
      <c r="MRC14" s="23"/>
      <c r="MRD14" s="23"/>
      <c r="MRE14" s="23"/>
      <c r="MRF14" s="23"/>
      <c r="MRG14" s="23"/>
      <c r="MRH14" s="24"/>
      <c r="MRI14" s="24"/>
      <c r="MRJ14" s="24"/>
      <c r="MRK14" s="24"/>
      <c r="MRL14" s="24"/>
      <c r="MRM14" s="24"/>
      <c r="MRN14" s="22"/>
      <c r="MRO14" s="23"/>
      <c r="MRP14" s="23"/>
      <c r="MRQ14" s="23"/>
      <c r="MRR14" s="23"/>
      <c r="MRS14" s="23"/>
      <c r="MRT14" s="23"/>
      <c r="MRU14" s="23"/>
      <c r="MRV14" s="23"/>
      <c r="MRW14" s="24"/>
      <c r="MRX14" s="24"/>
      <c r="MRY14" s="24"/>
      <c r="MRZ14" s="24"/>
      <c r="MSA14" s="24"/>
      <c r="MSB14" s="24"/>
      <c r="MSC14" s="22"/>
      <c r="MSD14" s="23"/>
      <c r="MSE14" s="23"/>
      <c r="MSF14" s="23"/>
      <c r="MSG14" s="23"/>
      <c r="MSH14" s="23"/>
      <c r="MSI14" s="23"/>
      <c r="MSJ14" s="23"/>
      <c r="MSK14" s="23"/>
      <c r="MSL14" s="24"/>
      <c r="MSM14" s="24"/>
      <c r="MSN14" s="24"/>
      <c r="MSO14" s="24"/>
      <c r="MSP14" s="24"/>
      <c r="MSQ14" s="24"/>
      <c r="MSR14" s="22"/>
      <c r="MSS14" s="23"/>
      <c r="MST14" s="23"/>
      <c r="MSU14" s="23"/>
      <c r="MSV14" s="23"/>
      <c r="MSW14" s="23"/>
      <c r="MSX14" s="23"/>
      <c r="MSY14" s="23"/>
      <c r="MSZ14" s="23"/>
      <c r="MTA14" s="24"/>
      <c r="MTB14" s="24"/>
      <c r="MTC14" s="24"/>
      <c r="MTD14" s="24"/>
      <c r="MTE14" s="24"/>
      <c r="MTF14" s="24"/>
      <c r="MTG14" s="22"/>
      <c r="MTH14" s="23"/>
      <c r="MTI14" s="23"/>
      <c r="MTJ14" s="23"/>
      <c r="MTK14" s="23"/>
      <c r="MTL14" s="23"/>
      <c r="MTM14" s="23"/>
      <c r="MTN14" s="23"/>
      <c r="MTO14" s="23"/>
      <c r="MTP14" s="24"/>
      <c r="MTQ14" s="24"/>
      <c r="MTR14" s="24"/>
      <c r="MTS14" s="24"/>
      <c r="MTT14" s="24"/>
      <c r="MTU14" s="24"/>
      <c r="MTV14" s="22"/>
      <c r="MTW14" s="23"/>
      <c r="MTX14" s="23"/>
      <c r="MTY14" s="23"/>
      <c r="MTZ14" s="23"/>
      <c r="MUA14" s="23"/>
      <c r="MUB14" s="23"/>
      <c r="MUC14" s="23"/>
      <c r="MUD14" s="23"/>
      <c r="MUE14" s="24"/>
      <c r="MUF14" s="24"/>
      <c r="MUG14" s="24"/>
      <c r="MUH14" s="24"/>
      <c r="MUI14" s="24"/>
      <c r="MUJ14" s="24"/>
      <c r="MUK14" s="22"/>
      <c r="MUL14" s="23"/>
      <c r="MUM14" s="23"/>
      <c r="MUN14" s="23"/>
      <c r="MUO14" s="23"/>
      <c r="MUP14" s="23"/>
      <c r="MUQ14" s="23"/>
      <c r="MUR14" s="23"/>
      <c r="MUS14" s="23"/>
      <c r="MUT14" s="24"/>
      <c r="MUU14" s="24"/>
      <c r="MUV14" s="24"/>
      <c r="MUW14" s="24"/>
      <c r="MUX14" s="24"/>
      <c r="MUY14" s="24"/>
      <c r="MUZ14" s="22"/>
      <c r="MVA14" s="23"/>
      <c r="MVB14" s="23"/>
      <c r="MVC14" s="23"/>
      <c r="MVD14" s="23"/>
      <c r="MVE14" s="23"/>
      <c r="MVF14" s="23"/>
      <c r="MVG14" s="23"/>
      <c r="MVH14" s="23"/>
      <c r="MVI14" s="24"/>
      <c r="MVJ14" s="24"/>
      <c r="MVK14" s="24"/>
      <c r="MVL14" s="24"/>
      <c r="MVM14" s="24"/>
      <c r="MVN14" s="24"/>
      <c r="MVO14" s="22"/>
      <c r="MVP14" s="23"/>
      <c r="MVQ14" s="23"/>
      <c r="MVR14" s="23"/>
      <c r="MVS14" s="23"/>
      <c r="MVT14" s="23"/>
      <c r="MVU14" s="23"/>
      <c r="MVV14" s="23"/>
      <c r="MVW14" s="23"/>
      <c r="MVX14" s="24"/>
      <c r="MVY14" s="24"/>
      <c r="MVZ14" s="24"/>
      <c r="MWA14" s="24"/>
      <c r="MWB14" s="24"/>
      <c r="MWC14" s="24"/>
      <c r="MWD14" s="22"/>
      <c r="MWE14" s="23"/>
      <c r="MWF14" s="23"/>
      <c r="MWG14" s="23"/>
      <c r="MWH14" s="23"/>
      <c r="MWI14" s="23"/>
      <c r="MWJ14" s="23"/>
      <c r="MWK14" s="23"/>
      <c r="MWL14" s="23"/>
      <c r="MWM14" s="24"/>
      <c r="MWN14" s="24"/>
      <c r="MWO14" s="24"/>
      <c r="MWP14" s="24"/>
      <c r="MWQ14" s="24"/>
      <c r="MWR14" s="24"/>
      <c r="MWS14" s="22"/>
      <c r="MWT14" s="23"/>
      <c r="MWU14" s="23"/>
      <c r="MWV14" s="23"/>
      <c r="MWW14" s="23"/>
      <c r="MWX14" s="23"/>
      <c r="MWY14" s="23"/>
      <c r="MWZ14" s="23"/>
      <c r="MXA14" s="23"/>
      <c r="MXB14" s="24"/>
      <c r="MXC14" s="24"/>
      <c r="MXD14" s="24"/>
      <c r="MXE14" s="24"/>
      <c r="MXF14" s="24"/>
      <c r="MXG14" s="24"/>
      <c r="MXH14" s="22"/>
      <c r="MXI14" s="23"/>
      <c r="MXJ14" s="23"/>
      <c r="MXK14" s="23"/>
      <c r="MXL14" s="23"/>
      <c r="MXM14" s="23"/>
      <c r="MXN14" s="23"/>
      <c r="MXO14" s="23"/>
      <c r="MXP14" s="23"/>
      <c r="MXQ14" s="24"/>
      <c r="MXR14" s="24"/>
      <c r="MXS14" s="24"/>
      <c r="MXT14" s="24"/>
      <c r="MXU14" s="24"/>
      <c r="MXV14" s="24"/>
      <c r="MXW14" s="22"/>
      <c r="MXX14" s="23"/>
      <c r="MXY14" s="23"/>
      <c r="MXZ14" s="23"/>
      <c r="MYA14" s="23"/>
      <c r="MYB14" s="23"/>
      <c r="MYC14" s="23"/>
      <c r="MYD14" s="23"/>
      <c r="MYE14" s="23"/>
      <c r="MYF14" s="24"/>
      <c r="MYG14" s="24"/>
      <c r="MYH14" s="24"/>
      <c r="MYI14" s="24"/>
      <c r="MYJ14" s="24"/>
      <c r="MYK14" s="24"/>
      <c r="MYL14" s="22"/>
      <c r="MYM14" s="23"/>
      <c r="MYN14" s="23"/>
      <c r="MYO14" s="23"/>
      <c r="MYP14" s="23"/>
      <c r="MYQ14" s="23"/>
      <c r="MYR14" s="23"/>
      <c r="MYS14" s="23"/>
      <c r="MYT14" s="23"/>
      <c r="MYU14" s="24"/>
      <c r="MYV14" s="24"/>
      <c r="MYW14" s="24"/>
      <c r="MYX14" s="24"/>
      <c r="MYY14" s="24"/>
      <c r="MYZ14" s="24"/>
      <c r="MZA14" s="22"/>
      <c r="MZB14" s="23"/>
      <c r="MZC14" s="23"/>
      <c r="MZD14" s="23"/>
      <c r="MZE14" s="23"/>
      <c r="MZF14" s="23"/>
      <c r="MZG14" s="23"/>
      <c r="MZH14" s="23"/>
      <c r="MZI14" s="23"/>
      <c r="MZJ14" s="24"/>
      <c r="MZK14" s="24"/>
      <c r="MZL14" s="24"/>
      <c r="MZM14" s="24"/>
      <c r="MZN14" s="24"/>
      <c r="MZO14" s="24"/>
      <c r="MZP14" s="22"/>
      <c r="MZQ14" s="23"/>
      <c r="MZR14" s="23"/>
      <c r="MZS14" s="23"/>
      <c r="MZT14" s="23"/>
      <c r="MZU14" s="23"/>
      <c r="MZV14" s="23"/>
      <c r="MZW14" s="23"/>
      <c r="MZX14" s="23"/>
      <c r="MZY14" s="24"/>
      <c r="MZZ14" s="24"/>
      <c r="NAA14" s="24"/>
      <c r="NAB14" s="24"/>
      <c r="NAC14" s="24"/>
      <c r="NAD14" s="24"/>
      <c r="NAE14" s="22"/>
      <c r="NAF14" s="23"/>
      <c r="NAG14" s="23"/>
      <c r="NAH14" s="23"/>
      <c r="NAI14" s="23"/>
      <c r="NAJ14" s="23"/>
      <c r="NAK14" s="23"/>
      <c r="NAL14" s="23"/>
      <c r="NAM14" s="23"/>
      <c r="NAN14" s="24"/>
      <c r="NAO14" s="24"/>
      <c r="NAP14" s="24"/>
      <c r="NAQ14" s="24"/>
      <c r="NAR14" s="24"/>
      <c r="NAS14" s="24"/>
      <c r="NAT14" s="22"/>
      <c r="NAU14" s="23"/>
      <c r="NAV14" s="23"/>
      <c r="NAW14" s="23"/>
      <c r="NAX14" s="23"/>
      <c r="NAY14" s="23"/>
      <c r="NAZ14" s="23"/>
      <c r="NBA14" s="23"/>
      <c r="NBB14" s="23"/>
      <c r="NBC14" s="24"/>
      <c r="NBD14" s="24"/>
      <c r="NBE14" s="24"/>
      <c r="NBF14" s="24"/>
      <c r="NBG14" s="24"/>
      <c r="NBH14" s="24"/>
      <c r="NBI14" s="22"/>
      <c r="NBJ14" s="23"/>
      <c r="NBK14" s="23"/>
      <c r="NBL14" s="23"/>
      <c r="NBM14" s="23"/>
      <c r="NBN14" s="23"/>
      <c r="NBO14" s="23"/>
      <c r="NBP14" s="23"/>
      <c r="NBQ14" s="23"/>
      <c r="NBR14" s="24"/>
      <c r="NBS14" s="24"/>
      <c r="NBT14" s="24"/>
      <c r="NBU14" s="24"/>
      <c r="NBV14" s="24"/>
      <c r="NBW14" s="24"/>
      <c r="NBX14" s="22"/>
      <c r="NBY14" s="23"/>
      <c r="NBZ14" s="23"/>
      <c r="NCA14" s="23"/>
      <c r="NCB14" s="23"/>
      <c r="NCC14" s="23"/>
      <c r="NCD14" s="23"/>
      <c r="NCE14" s="23"/>
      <c r="NCF14" s="23"/>
      <c r="NCG14" s="24"/>
      <c r="NCH14" s="24"/>
      <c r="NCI14" s="24"/>
      <c r="NCJ14" s="24"/>
      <c r="NCK14" s="24"/>
      <c r="NCL14" s="24"/>
      <c r="NCM14" s="22"/>
      <c r="NCN14" s="23"/>
      <c r="NCO14" s="23"/>
      <c r="NCP14" s="23"/>
      <c r="NCQ14" s="23"/>
      <c r="NCR14" s="23"/>
      <c r="NCS14" s="23"/>
      <c r="NCT14" s="23"/>
      <c r="NCU14" s="23"/>
      <c r="NCV14" s="24"/>
      <c r="NCW14" s="24"/>
      <c r="NCX14" s="24"/>
      <c r="NCY14" s="24"/>
      <c r="NCZ14" s="24"/>
      <c r="NDA14" s="24"/>
      <c r="NDB14" s="22"/>
      <c r="NDC14" s="23"/>
      <c r="NDD14" s="23"/>
      <c r="NDE14" s="23"/>
      <c r="NDF14" s="23"/>
      <c r="NDG14" s="23"/>
      <c r="NDH14" s="23"/>
      <c r="NDI14" s="23"/>
      <c r="NDJ14" s="23"/>
      <c r="NDK14" s="24"/>
      <c r="NDL14" s="24"/>
      <c r="NDM14" s="24"/>
      <c r="NDN14" s="24"/>
      <c r="NDO14" s="24"/>
      <c r="NDP14" s="24"/>
      <c r="NDQ14" s="22"/>
      <c r="NDR14" s="23"/>
      <c r="NDS14" s="23"/>
      <c r="NDT14" s="23"/>
      <c r="NDU14" s="23"/>
      <c r="NDV14" s="23"/>
      <c r="NDW14" s="23"/>
      <c r="NDX14" s="23"/>
      <c r="NDY14" s="23"/>
      <c r="NDZ14" s="24"/>
      <c r="NEA14" s="24"/>
      <c r="NEB14" s="24"/>
      <c r="NEC14" s="24"/>
      <c r="NED14" s="24"/>
      <c r="NEE14" s="24"/>
      <c r="NEF14" s="22"/>
      <c r="NEG14" s="23"/>
      <c r="NEH14" s="23"/>
      <c r="NEI14" s="23"/>
      <c r="NEJ14" s="23"/>
      <c r="NEK14" s="23"/>
      <c r="NEL14" s="23"/>
      <c r="NEM14" s="23"/>
      <c r="NEN14" s="23"/>
      <c r="NEO14" s="24"/>
      <c r="NEP14" s="24"/>
      <c r="NEQ14" s="24"/>
      <c r="NER14" s="24"/>
      <c r="NES14" s="24"/>
      <c r="NET14" s="24"/>
      <c r="NEU14" s="22"/>
      <c r="NEV14" s="23"/>
      <c r="NEW14" s="23"/>
      <c r="NEX14" s="23"/>
      <c r="NEY14" s="23"/>
      <c r="NEZ14" s="23"/>
      <c r="NFA14" s="23"/>
      <c r="NFB14" s="23"/>
      <c r="NFC14" s="23"/>
      <c r="NFD14" s="24"/>
      <c r="NFE14" s="24"/>
      <c r="NFF14" s="24"/>
      <c r="NFG14" s="24"/>
      <c r="NFH14" s="24"/>
      <c r="NFI14" s="24"/>
      <c r="NFJ14" s="22"/>
      <c r="NFK14" s="23"/>
      <c r="NFL14" s="23"/>
      <c r="NFM14" s="23"/>
      <c r="NFN14" s="23"/>
      <c r="NFO14" s="23"/>
      <c r="NFP14" s="23"/>
      <c r="NFQ14" s="23"/>
      <c r="NFR14" s="23"/>
      <c r="NFS14" s="24"/>
      <c r="NFT14" s="24"/>
      <c r="NFU14" s="24"/>
      <c r="NFV14" s="24"/>
      <c r="NFW14" s="24"/>
      <c r="NFX14" s="24"/>
      <c r="NFY14" s="22"/>
      <c r="NFZ14" s="23"/>
      <c r="NGA14" s="23"/>
      <c r="NGB14" s="23"/>
      <c r="NGC14" s="23"/>
      <c r="NGD14" s="23"/>
      <c r="NGE14" s="23"/>
      <c r="NGF14" s="23"/>
      <c r="NGG14" s="23"/>
      <c r="NGH14" s="24"/>
      <c r="NGI14" s="24"/>
      <c r="NGJ14" s="24"/>
      <c r="NGK14" s="24"/>
      <c r="NGL14" s="24"/>
      <c r="NGM14" s="24"/>
      <c r="NGN14" s="22"/>
      <c r="NGO14" s="23"/>
      <c r="NGP14" s="23"/>
      <c r="NGQ14" s="23"/>
      <c r="NGR14" s="23"/>
      <c r="NGS14" s="23"/>
      <c r="NGT14" s="23"/>
      <c r="NGU14" s="23"/>
      <c r="NGV14" s="23"/>
      <c r="NGW14" s="24"/>
      <c r="NGX14" s="24"/>
      <c r="NGY14" s="24"/>
      <c r="NGZ14" s="24"/>
      <c r="NHA14" s="24"/>
      <c r="NHB14" s="24"/>
      <c r="NHC14" s="22"/>
      <c r="NHD14" s="23"/>
      <c r="NHE14" s="23"/>
      <c r="NHF14" s="23"/>
      <c r="NHG14" s="23"/>
      <c r="NHH14" s="23"/>
      <c r="NHI14" s="23"/>
      <c r="NHJ14" s="23"/>
      <c r="NHK14" s="23"/>
      <c r="NHL14" s="24"/>
      <c r="NHM14" s="24"/>
      <c r="NHN14" s="24"/>
      <c r="NHO14" s="24"/>
      <c r="NHP14" s="24"/>
      <c r="NHQ14" s="24"/>
      <c r="NHR14" s="22"/>
      <c r="NHS14" s="23"/>
      <c r="NHT14" s="23"/>
      <c r="NHU14" s="23"/>
      <c r="NHV14" s="23"/>
      <c r="NHW14" s="23"/>
      <c r="NHX14" s="23"/>
      <c r="NHY14" s="23"/>
      <c r="NHZ14" s="23"/>
      <c r="NIA14" s="24"/>
      <c r="NIB14" s="24"/>
      <c r="NIC14" s="24"/>
      <c r="NID14" s="24"/>
      <c r="NIE14" s="24"/>
      <c r="NIF14" s="24"/>
      <c r="NIG14" s="22"/>
      <c r="NIH14" s="23"/>
      <c r="NII14" s="23"/>
      <c r="NIJ14" s="23"/>
      <c r="NIK14" s="23"/>
      <c r="NIL14" s="23"/>
      <c r="NIM14" s="23"/>
      <c r="NIN14" s="23"/>
      <c r="NIO14" s="23"/>
      <c r="NIP14" s="24"/>
      <c r="NIQ14" s="24"/>
      <c r="NIR14" s="24"/>
      <c r="NIS14" s="24"/>
      <c r="NIT14" s="24"/>
      <c r="NIU14" s="24"/>
      <c r="NIV14" s="22"/>
      <c r="NIW14" s="23"/>
      <c r="NIX14" s="23"/>
      <c r="NIY14" s="23"/>
      <c r="NIZ14" s="23"/>
      <c r="NJA14" s="23"/>
      <c r="NJB14" s="23"/>
      <c r="NJC14" s="23"/>
      <c r="NJD14" s="23"/>
      <c r="NJE14" s="24"/>
      <c r="NJF14" s="24"/>
      <c r="NJG14" s="24"/>
      <c r="NJH14" s="24"/>
      <c r="NJI14" s="24"/>
      <c r="NJJ14" s="24"/>
      <c r="NJK14" s="22"/>
      <c r="NJL14" s="23"/>
      <c r="NJM14" s="23"/>
      <c r="NJN14" s="23"/>
      <c r="NJO14" s="23"/>
      <c r="NJP14" s="23"/>
      <c r="NJQ14" s="23"/>
      <c r="NJR14" s="23"/>
      <c r="NJS14" s="23"/>
      <c r="NJT14" s="24"/>
      <c r="NJU14" s="24"/>
      <c r="NJV14" s="24"/>
      <c r="NJW14" s="24"/>
      <c r="NJX14" s="24"/>
      <c r="NJY14" s="24"/>
      <c r="NJZ14" s="22"/>
      <c r="NKA14" s="23"/>
      <c r="NKB14" s="23"/>
      <c r="NKC14" s="23"/>
      <c r="NKD14" s="23"/>
      <c r="NKE14" s="23"/>
      <c r="NKF14" s="23"/>
      <c r="NKG14" s="23"/>
      <c r="NKH14" s="23"/>
      <c r="NKI14" s="24"/>
      <c r="NKJ14" s="24"/>
      <c r="NKK14" s="24"/>
      <c r="NKL14" s="24"/>
      <c r="NKM14" s="24"/>
      <c r="NKN14" s="24"/>
      <c r="NKO14" s="22"/>
      <c r="NKP14" s="23"/>
      <c r="NKQ14" s="23"/>
      <c r="NKR14" s="23"/>
      <c r="NKS14" s="23"/>
      <c r="NKT14" s="23"/>
      <c r="NKU14" s="23"/>
      <c r="NKV14" s="23"/>
      <c r="NKW14" s="23"/>
      <c r="NKX14" s="24"/>
      <c r="NKY14" s="24"/>
      <c r="NKZ14" s="24"/>
      <c r="NLA14" s="24"/>
      <c r="NLB14" s="24"/>
      <c r="NLC14" s="24"/>
      <c r="NLD14" s="22"/>
      <c r="NLE14" s="23"/>
      <c r="NLF14" s="23"/>
      <c r="NLG14" s="23"/>
      <c r="NLH14" s="23"/>
      <c r="NLI14" s="23"/>
      <c r="NLJ14" s="23"/>
      <c r="NLK14" s="23"/>
      <c r="NLL14" s="23"/>
      <c r="NLM14" s="24"/>
      <c r="NLN14" s="24"/>
      <c r="NLO14" s="24"/>
      <c r="NLP14" s="24"/>
      <c r="NLQ14" s="24"/>
      <c r="NLR14" s="24"/>
      <c r="NLS14" s="22"/>
      <c r="NLT14" s="23"/>
      <c r="NLU14" s="23"/>
      <c r="NLV14" s="23"/>
      <c r="NLW14" s="23"/>
      <c r="NLX14" s="23"/>
      <c r="NLY14" s="23"/>
      <c r="NLZ14" s="23"/>
      <c r="NMA14" s="23"/>
      <c r="NMB14" s="24"/>
      <c r="NMC14" s="24"/>
      <c r="NMD14" s="24"/>
      <c r="NME14" s="24"/>
      <c r="NMF14" s="24"/>
      <c r="NMG14" s="24"/>
      <c r="NMH14" s="22"/>
      <c r="NMI14" s="23"/>
      <c r="NMJ14" s="23"/>
      <c r="NMK14" s="23"/>
      <c r="NML14" s="23"/>
      <c r="NMM14" s="23"/>
      <c r="NMN14" s="23"/>
      <c r="NMO14" s="23"/>
      <c r="NMP14" s="23"/>
      <c r="NMQ14" s="24"/>
      <c r="NMR14" s="24"/>
      <c r="NMS14" s="24"/>
      <c r="NMT14" s="24"/>
      <c r="NMU14" s="24"/>
      <c r="NMV14" s="24"/>
      <c r="NMW14" s="22"/>
      <c r="NMX14" s="23"/>
      <c r="NMY14" s="23"/>
      <c r="NMZ14" s="23"/>
      <c r="NNA14" s="23"/>
      <c r="NNB14" s="23"/>
      <c r="NNC14" s="23"/>
      <c r="NND14" s="23"/>
      <c r="NNE14" s="23"/>
      <c r="NNF14" s="24"/>
      <c r="NNG14" s="24"/>
      <c r="NNH14" s="24"/>
      <c r="NNI14" s="24"/>
      <c r="NNJ14" s="24"/>
      <c r="NNK14" s="24"/>
      <c r="NNL14" s="22"/>
      <c r="NNM14" s="23"/>
      <c r="NNN14" s="23"/>
      <c r="NNO14" s="23"/>
      <c r="NNP14" s="23"/>
      <c r="NNQ14" s="23"/>
      <c r="NNR14" s="23"/>
      <c r="NNS14" s="23"/>
      <c r="NNT14" s="23"/>
      <c r="NNU14" s="24"/>
      <c r="NNV14" s="24"/>
      <c r="NNW14" s="24"/>
      <c r="NNX14" s="24"/>
      <c r="NNY14" s="24"/>
      <c r="NNZ14" s="24"/>
      <c r="NOA14" s="22"/>
      <c r="NOB14" s="23"/>
      <c r="NOC14" s="23"/>
      <c r="NOD14" s="23"/>
      <c r="NOE14" s="23"/>
      <c r="NOF14" s="23"/>
      <c r="NOG14" s="23"/>
      <c r="NOH14" s="23"/>
      <c r="NOI14" s="23"/>
      <c r="NOJ14" s="24"/>
      <c r="NOK14" s="24"/>
      <c r="NOL14" s="24"/>
      <c r="NOM14" s="24"/>
      <c r="NON14" s="24"/>
      <c r="NOO14" s="24"/>
      <c r="NOP14" s="22"/>
      <c r="NOQ14" s="23"/>
      <c r="NOR14" s="23"/>
      <c r="NOS14" s="23"/>
      <c r="NOT14" s="23"/>
      <c r="NOU14" s="23"/>
      <c r="NOV14" s="23"/>
      <c r="NOW14" s="23"/>
      <c r="NOX14" s="23"/>
      <c r="NOY14" s="24"/>
      <c r="NOZ14" s="24"/>
      <c r="NPA14" s="24"/>
      <c r="NPB14" s="24"/>
      <c r="NPC14" s="24"/>
      <c r="NPD14" s="24"/>
      <c r="NPE14" s="22"/>
      <c r="NPF14" s="23"/>
      <c r="NPG14" s="23"/>
      <c r="NPH14" s="23"/>
      <c r="NPI14" s="23"/>
      <c r="NPJ14" s="23"/>
      <c r="NPK14" s="23"/>
      <c r="NPL14" s="23"/>
      <c r="NPM14" s="23"/>
      <c r="NPN14" s="24"/>
      <c r="NPO14" s="24"/>
      <c r="NPP14" s="24"/>
      <c r="NPQ14" s="24"/>
      <c r="NPR14" s="24"/>
      <c r="NPS14" s="24"/>
      <c r="NPT14" s="22"/>
      <c r="NPU14" s="23"/>
      <c r="NPV14" s="23"/>
      <c r="NPW14" s="23"/>
      <c r="NPX14" s="23"/>
      <c r="NPY14" s="23"/>
      <c r="NPZ14" s="23"/>
      <c r="NQA14" s="23"/>
      <c r="NQB14" s="23"/>
      <c r="NQC14" s="24"/>
      <c r="NQD14" s="24"/>
      <c r="NQE14" s="24"/>
      <c r="NQF14" s="24"/>
      <c r="NQG14" s="24"/>
      <c r="NQH14" s="24"/>
      <c r="NQI14" s="22"/>
      <c r="NQJ14" s="23"/>
      <c r="NQK14" s="23"/>
      <c r="NQL14" s="23"/>
      <c r="NQM14" s="23"/>
      <c r="NQN14" s="23"/>
      <c r="NQO14" s="23"/>
      <c r="NQP14" s="23"/>
      <c r="NQQ14" s="23"/>
      <c r="NQR14" s="24"/>
      <c r="NQS14" s="24"/>
      <c r="NQT14" s="24"/>
      <c r="NQU14" s="24"/>
      <c r="NQV14" s="24"/>
      <c r="NQW14" s="24"/>
      <c r="NQX14" s="22"/>
      <c r="NQY14" s="23"/>
      <c r="NQZ14" s="23"/>
      <c r="NRA14" s="23"/>
      <c r="NRB14" s="23"/>
      <c r="NRC14" s="23"/>
      <c r="NRD14" s="23"/>
      <c r="NRE14" s="23"/>
      <c r="NRF14" s="23"/>
      <c r="NRG14" s="24"/>
      <c r="NRH14" s="24"/>
      <c r="NRI14" s="24"/>
      <c r="NRJ14" s="24"/>
      <c r="NRK14" s="24"/>
      <c r="NRL14" s="24"/>
      <c r="NRM14" s="22"/>
      <c r="NRN14" s="23"/>
      <c r="NRO14" s="23"/>
      <c r="NRP14" s="23"/>
      <c r="NRQ14" s="23"/>
      <c r="NRR14" s="23"/>
      <c r="NRS14" s="23"/>
      <c r="NRT14" s="23"/>
      <c r="NRU14" s="23"/>
      <c r="NRV14" s="24"/>
      <c r="NRW14" s="24"/>
      <c r="NRX14" s="24"/>
      <c r="NRY14" s="24"/>
      <c r="NRZ14" s="24"/>
      <c r="NSA14" s="24"/>
      <c r="NSB14" s="22"/>
      <c r="NSC14" s="23"/>
      <c r="NSD14" s="23"/>
      <c r="NSE14" s="23"/>
      <c r="NSF14" s="23"/>
      <c r="NSG14" s="23"/>
      <c r="NSH14" s="23"/>
      <c r="NSI14" s="23"/>
      <c r="NSJ14" s="23"/>
      <c r="NSK14" s="24"/>
      <c r="NSL14" s="24"/>
      <c r="NSM14" s="24"/>
      <c r="NSN14" s="24"/>
      <c r="NSO14" s="24"/>
      <c r="NSP14" s="24"/>
      <c r="NSQ14" s="22"/>
      <c r="NSR14" s="23"/>
      <c r="NSS14" s="23"/>
      <c r="NST14" s="23"/>
      <c r="NSU14" s="23"/>
      <c r="NSV14" s="23"/>
      <c r="NSW14" s="23"/>
      <c r="NSX14" s="23"/>
      <c r="NSY14" s="23"/>
      <c r="NSZ14" s="24"/>
      <c r="NTA14" s="24"/>
      <c r="NTB14" s="24"/>
      <c r="NTC14" s="24"/>
      <c r="NTD14" s="24"/>
      <c r="NTE14" s="24"/>
      <c r="NTF14" s="22"/>
      <c r="NTG14" s="23"/>
      <c r="NTH14" s="23"/>
      <c r="NTI14" s="23"/>
      <c r="NTJ14" s="23"/>
      <c r="NTK14" s="23"/>
      <c r="NTL14" s="23"/>
      <c r="NTM14" s="23"/>
      <c r="NTN14" s="23"/>
      <c r="NTO14" s="24"/>
      <c r="NTP14" s="24"/>
      <c r="NTQ14" s="24"/>
      <c r="NTR14" s="24"/>
      <c r="NTS14" s="24"/>
      <c r="NTT14" s="24"/>
      <c r="NTU14" s="22"/>
      <c r="NTV14" s="23"/>
      <c r="NTW14" s="23"/>
      <c r="NTX14" s="23"/>
      <c r="NTY14" s="23"/>
      <c r="NTZ14" s="23"/>
      <c r="NUA14" s="23"/>
      <c r="NUB14" s="23"/>
      <c r="NUC14" s="23"/>
      <c r="NUD14" s="24"/>
      <c r="NUE14" s="24"/>
      <c r="NUF14" s="24"/>
      <c r="NUG14" s="24"/>
      <c r="NUH14" s="24"/>
      <c r="NUI14" s="24"/>
      <c r="NUJ14" s="22"/>
      <c r="NUK14" s="23"/>
      <c r="NUL14" s="23"/>
      <c r="NUM14" s="23"/>
      <c r="NUN14" s="23"/>
      <c r="NUO14" s="23"/>
      <c r="NUP14" s="23"/>
      <c r="NUQ14" s="23"/>
      <c r="NUR14" s="23"/>
      <c r="NUS14" s="24"/>
      <c r="NUT14" s="24"/>
      <c r="NUU14" s="24"/>
      <c r="NUV14" s="24"/>
      <c r="NUW14" s="24"/>
      <c r="NUX14" s="24"/>
      <c r="NUY14" s="22"/>
      <c r="NUZ14" s="23"/>
      <c r="NVA14" s="23"/>
      <c r="NVB14" s="23"/>
      <c r="NVC14" s="23"/>
      <c r="NVD14" s="23"/>
      <c r="NVE14" s="23"/>
      <c r="NVF14" s="23"/>
      <c r="NVG14" s="23"/>
      <c r="NVH14" s="24"/>
      <c r="NVI14" s="24"/>
      <c r="NVJ14" s="24"/>
      <c r="NVK14" s="24"/>
      <c r="NVL14" s="24"/>
      <c r="NVM14" s="24"/>
      <c r="NVN14" s="22"/>
      <c r="NVO14" s="23"/>
      <c r="NVP14" s="23"/>
      <c r="NVQ14" s="23"/>
      <c r="NVR14" s="23"/>
      <c r="NVS14" s="23"/>
      <c r="NVT14" s="23"/>
      <c r="NVU14" s="23"/>
      <c r="NVV14" s="23"/>
      <c r="NVW14" s="24"/>
      <c r="NVX14" s="24"/>
      <c r="NVY14" s="24"/>
      <c r="NVZ14" s="24"/>
      <c r="NWA14" s="24"/>
      <c r="NWB14" s="24"/>
      <c r="NWC14" s="22"/>
      <c r="NWD14" s="23"/>
      <c r="NWE14" s="23"/>
      <c r="NWF14" s="23"/>
      <c r="NWG14" s="23"/>
      <c r="NWH14" s="23"/>
      <c r="NWI14" s="23"/>
      <c r="NWJ14" s="23"/>
      <c r="NWK14" s="23"/>
      <c r="NWL14" s="24"/>
      <c r="NWM14" s="24"/>
      <c r="NWN14" s="24"/>
      <c r="NWO14" s="24"/>
      <c r="NWP14" s="24"/>
      <c r="NWQ14" s="24"/>
      <c r="NWR14" s="22"/>
      <c r="NWS14" s="23"/>
      <c r="NWT14" s="23"/>
      <c r="NWU14" s="23"/>
      <c r="NWV14" s="23"/>
      <c r="NWW14" s="23"/>
      <c r="NWX14" s="23"/>
      <c r="NWY14" s="23"/>
      <c r="NWZ14" s="23"/>
      <c r="NXA14" s="24"/>
      <c r="NXB14" s="24"/>
      <c r="NXC14" s="24"/>
      <c r="NXD14" s="24"/>
      <c r="NXE14" s="24"/>
      <c r="NXF14" s="24"/>
      <c r="NXG14" s="22"/>
      <c r="NXH14" s="23"/>
      <c r="NXI14" s="23"/>
      <c r="NXJ14" s="23"/>
      <c r="NXK14" s="23"/>
      <c r="NXL14" s="23"/>
      <c r="NXM14" s="23"/>
      <c r="NXN14" s="23"/>
      <c r="NXO14" s="23"/>
      <c r="NXP14" s="24"/>
      <c r="NXQ14" s="24"/>
      <c r="NXR14" s="24"/>
      <c r="NXS14" s="24"/>
      <c r="NXT14" s="24"/>
      <c r="NXU14" s="24"/>
      <c r="NXV14" s="22"/>
      <c r="NXW14" s="23"/>
      <c r="NXX14" s="23"/>
      <c r="NXY14" s="23"/>
      <c r="NXZ14" s="23"/>
      <c r="NYA14" s="23"/>
      <c r="NYB14" s="23"/>
      <c r="NYC14" s="23"/>
      <c r="NYD14" s="23"/>
      <c r="NYE14" s="24"/>
      <c r="NYF14" s="24"/>
      <c r="NYG14" s="24"/>
      <c r="NYH14" s="24"/>
      <c r="NYI14" s="24"/>
      <c r="NYJ14" s="24"/>
      <c r="NYK14" s="22"/>
      <c r="NYL14" s="23"/>
      <c r="NYM14" s="23"/>
      <c r="NYN14" s="23"/>
      <c r="NYO14" s="23"/>
      <c r="NYP14" s="23"/>
      <c r="NYQ14" s="23"/>
      <c r="NYR14" s="23"/>
      <c r="NYS14" s="23"/>
      <c r="NYT14" s="24"/>
      <c r="NYU14" s="24"/>
      <c r="NYV14" s="24"/>
      <c r="NYW14" s="24"/>
      <c r="NYX14" s="24"/>
      <c r="NYY14" s="24"/>
      <c r="NYZ14" s="22"/>
      <c r="NZA14" s="23"/>
      <c r="NZB14" s="23"/>
      <c r="NZC14" s="23"/>
      <c r="NZD14" s="23"/>
      <c r="NZE14" s="23"/>
      <c r="NZF14" s="23"/>
      <c r="NZG14" s="23"/>
      <c r="NZH14" s="23"/>
      <c r="NZI14" s="24"/>
      <c r="NZJ14" s="24"/>
      <c r="NZK14" s="24"/>
      <c r="NZL14" s="24"/>
      <c r="NZM14" s="24"/>
      <c r="NZN14" s="24"/>
      <c r="NZO14" s="22"/>
      <c r="NZP14" s="23"/>
      <c r="NZQ14" s="23"/>
      <c r="NZR14" s="23"/>
      <c r="NZS14" s="23"/>
      <c r="NZT14" s="23"/>
      <c r="NZU14" s="23"/>
      <c r="NZV14" s="23"/>
      <c r="NZW14" s="23"/>
      <c r="NZX14" s="24"/>
      <c r="NZY14" s="24"/>
      <c r="NZZ14" s="24"/>
      <c r="OAA14" s="24"/>
      <c r="OAB14" s="24"/>
      <c r="OAC14" s="24"/>
      <c r="OAD14" s="22"/>
      <c r="OAE14" s="23"/>
      <c r="OAF14" s="23"/>
      <c r="OAG14" s="23"/>
      <c r="OAH14" s="23"/>
      <c r="OAI14" s="23"/>
      <c r="OAJ14" s="23"/>
      <c r="OAK14" s="23"/>
      <c r="OAL14" s="23"/>
      <c r="OAM14" s="24"/>
      <c r="OAN14" s="24"/>
      <c r="OAO14" s="24"/>
      <c r="OAP14" s="24"/>
      <c r="OAQ14" s="24"/>
      <c r="OAR14" s="24"/>
      <c r="OAS14" s="22"/>
      <c r="OAT14" s="23"/>
      <c r="OAU14" s="23"/>
      <c r="OAV14" s="23"/>
      <c r="OAW14" s="23"/>
      <c r="OAX14" s="23"/>
      <c r="OAY14" s="23"/>
      <c r="OAZ14" s="23"/>
      <c r="OBA14" s="23"/>
      <c r="OBB14" s="24"/>
      <c r="OBC14" s="24"/>
      <c r="OBD14" s="24"/>
      <c r="OBE14" s="24"/>
      <c r="OBF14" s="24"/>
      <c r="OBG14" s="24"/>
      <c r="OBH14" s="22"/>
      <c r="OBI14" s="23"/>
      <c r="OBJ14" s="23"/>
      <c r="OBK14" s="23"/>
      <c r="OBL14" s="23"/>
      <c r="OBM14" s="23"/>
      <c r="OBN14" s="23"/>
      <c r="OBO14" s="23"/>
      <c r="OBP14" s="23"/>
      <c r="OBQ14" s="24"/>
      <c r="OBR14" s="24"/>
      <c r="OBS14" s="24"/>
      <c r="OBT14" s="24"/>
      <c r="OBU14" s="24"/>
      <c r="OBV14" s="24"/>
      <c r="OBW14" s="22"/>
      <c r="OBX14" s="23"/>
      <c r="OBY14" s="23"/>
      <c r="OBZ14" s="23"/>
      <c r="OCA14" s="23"/>
      <c r="OCB14" s="23"/>
      <c r="OCC14" s="23"/>
      <c r="OCD14" s="23"/>
      <c r="OCE14" s="23"/>
      <c r="OCF14" s="24"/>
      <c r="OCG14" s="24"/>
      <c r="OCH14" s="24"/>
      <c r="OCI14" s="24"/>
      <c r="OCJ14" s="24"/>
      <c r="OCK14" s="24"/>
      <c r="OCL14" s="22"/>
      <c r="OCM14" s="23"/>
      <c r="OCN14" s="23"/>
      <c r="OCO14" s="23"/>
      <c r="OCP14" s="23"/>
      <c r="OCQ14" s="23"/>
      <c r="OCR14" s="23"/>
      <c r="OCS14" s="23"/>
      <c r="OCT14" s="23"/>
      <c r="OCU14" s="24"/>
      <c r="OCV14" s="24"/>
      <c r="OCW14" s="24"/>
      <c r="OCX14" s="24"/>
      <c r="OCY14" s="24"/>
      <c r="OCZ14" s="24"/>
      <c r="ODA14" s="22"/>
      <c r="ODB14" s="23"/>
      <c r="ODC14" s="23"/>
      <c r="ODD14" s="23"/>
      <c r="ODE14" s="23"/>
      <c r="ODF14" s="23"/>
      <c r="ODG14" s="23"/>
      <c r="ODH14" s="23"/>
      <c r="ODI14" s="23"/>
      <c r="ODJ14" s="24"/>
      <c r="ODK14" s="24"/>
      <c r="ODL14" s="24"/>
      <c r="ODM14" s="24"/>
      <c r="ODN14" s="24"/>
      <c r="ODO14" s="24"/>
      <c r="ODP14" s="22"/>
      <c r="ODQ14" s="23"/>
      <c r="ODR14" s="23"/>
      <c r="ODS14" s="23"/>
      <c r="ODT14" s="23"/>
      <c r="ODU14" s="23"/>
      <c r="ODV14" s="23"/>
      <c r="ODW14" s="23"/>
      <c r="ODX14" s="23"/>
      <c r="ODY14" s="24"/>
      <c r="ODZ14" s="24"/>
      <c r="OEA14" s="24"/>
      <c r="OEB14" s="24"/>
      <c r="OEC14" s="24"/>
      <c r="OED14" s="24"/>
      <c r="OEE14" s="22"/>
      <c r="OEF14" s="23"/>
      <c r="OEG14" s="23"/>
      <c r="OEH14" s="23"/>
      <c r="OEI14" s="23"/>
      <c r="OEJ14" s="23"/>
      <c r="OEK14" s="23"/>
      <c r="OEL14" s="23"/>
      <c r="OEM14" s="23"/>
      <c r="OEN14" s="24"/>
      <c r="OEO14" s="24"/>
      <c r="OEP14" s="24"/>
      <c r="OEQ14" s="24"/>
      <c r="OER14" s="24"/>
      <c r="OES14" s="24"/>
      <c r="OET14" s="22"/>
      <c r="OEU14" s="23"/>
      <c r="OEV14" s="23"/>
      <c r="OEW14" s="23"/>
      <c r="OEX14" s="23"/>
      <c r="OEY14" s="23"/>
      <c r="OEZ14" s="23"/>
      <c r="OFA14" s="23"/>
      <c r="OFB14" s="23"/>
      <c r="OFC14" s="24"/>
      <c r="OFD14" s="24"/>
      <c r="OFE14" s="24"/>
      <c r="OFF14" s="24"/>
      <c r="OFG14" s="24"/>
      <c r="OFH14" s="24"/>
      <c r="OFI14" s="22"/>
      <c r="OFJ14" s="23"/>
      <c r="OFK14" s="23"/>
      <c r="OFL14" s="23"/>
      <c r="OFM14" s="23"/>
      <c r="OFN14" s="23"/>
      <c r="OFO14" s="23"/>
      <c r="OFP14" s="23"/>
      <c r="OFQ14" s="23"/>
      <c r="OFR14" s="24"/>
      <c r="OFS14" s="24"/>
      <c r="OFT14" s="24"/>
      <c r="OFU14" s="24"/>
      <c r="OFV14" s="24"/>
      <c r="OFW14" s="24"/>
      <c r="OFX14" s="22"/>
      <c r="OFY14" s="23"/>
      <c r="OFZ14" s="23"/>
      <c r="OGA14" s="23"/>
      <c r="OGB14" s="23"/>
      <c r="OGC14" s="23"/>
      <c r="OGD14" s="23"/>
      <c r="OGE14" s="23"/>
      <c r="OGF14" s="23"/>
      <c r="OGG14" s="24"/>
      <c r="OGH14" s="24"/>
      <c r="OGI14" s="24"/>
      <c r="OGJ14" s="24"/>
      <c r="OGK14" s="24"/>
      <c r="OGL14" s="24"/>
      <c r="OGM14" s="22"/>
      <c r="OGN14" s="23"/>
      <c r="OGO14" s="23"/>
      <c r="OGP14" s="23"/>
      <c r="OGQ14" s="23"/>
      <c r="OGR14" s="23"/>
      <c r="OGS14" s="23"/>
      <c r="OGT14" s="23"/>
      <c r="OGU14" s="23"/>
      <c r="OGV14" s="24"/>
      <c r="OGW14" s="24"/>
      <c r="OGX14" s="24"/>
      <c r="OGY14" s="24"/>
      <c r="OGZ14" s="24"/>
      <c r="OHA14" s="24"/>
      <c r="OHB14" s="22"/>
      <c r="OHC14" s="23"/>
      <c r="OHD14" s="23"/>
      <c r="OHE14" s="23"/>
      <c r="OHF14" s="23"/>
      <c r="OHG14" s="23"/>
      <c r="OHH14" s="23"/>
      <c r="OHI14" s="23"/>
      <c r="OHJ14" s="23"/>
      <c r="OHK14" s="24"/>
      <c r="OHL14" s="24"/>
      <c r="OHM14" s="24"/>
      <c r="OHN14" s="24"/>
      <c r="OHO14" s="24"/>
      <c r="OHP14" s="24"/>
      <c r="OHQ14" s="22"/>
      <c r="OHR14" s="23"/>
      <c r="OHS14" s="23"/>
      <c r="OHT14" s="23"/>
      <c r="OHU14" s="23"/>
      <c r="OHV14" s="23"/>
      <c r="OHW14" s="23"/>
      <c r="OHX14" s="23"/>
      <c r="OHY14" s="23"/>
      <c r="OHZ14" s="24"/>
      <c r="OIA14" s="24"/>
      <c r="OIB14" s="24"/>
      <c r="OIC14" s="24"/>
      <c r="OID14" s="24"/>
      <c r="OIE14" s="24"/>
      <c r="OIF14" s="22"/>
      <c r="OIG14" s="23"/>
      <c r="OIH14" s="23"/>
      <c r="OII14" s="23"/>
      <c r="OIJ14" s="23"/>
      <c r="OIK14" s="23"/>
      <c r="OIL14" s="23"/>
      <c r="OIM14" s="23"/>
      <c r="OIN14" s="23"/>
      <c r="OIO14" s="24"/>
      <c r="OIP14" s="24"/>
      <c r="OIQ14" s="24"/>
      <c r="OIR14" s="24"/>
      <c r="OIS14" s="24"/>
      <c r="OIT14" s="24"/>
      <c r="OIU14" s="22"/>
      <c r="OIV14" s="23"/>
      <c r="OIW14" s="23"/>
      <c r="OIX14" s="23"/>
      <c r="OIY14" s="23"/>
      <c r="OIZ14" s="23"/>
      <c r="OJA14" s="23"/>
      <c r="OJB14" s="23"/>
      <c r="OJC14" s="23"/>
      <c r="OJD14" s="24"/>
      <c r="OJE14" s="24"/>
      <c r="OJF14" s="24"/>
      <c r="OJG14" s="24"/>
      <c r="OJH14" s="24"/>
      <c r="OJI14" s="24"/>
      <c r="OJJ14" s="22"/>
      <c r="OJK14" s="23"/>
      <c r="OJL14" s="23"/>
      <c r="OJM14" s="23"/>
      <c r="OJN14" s="23"/>
      <c r="OJO14" s="23"/>
      <c r="OJP14" s="23"/>
      <c r="OJQ14" s="23"/>
      <c r="OJR14" s="23"/>
      <c r="OJS14" s="24"/>
      <c r="OJT14" s="24"/>
      <c r="OJU14" s="24"/>
      <c r="OJV14" s="24"/>
      <c r="OJW14" s="24"/>
      <c r="OJX14" s="24"/>
      <c r="OJY14" s="22"/>
      <c r="OJZ14" s="23"/>
      <c r="OKA14" s="23"/>
      <c r="OKB14" s="23"/>
      <c r="OKC14" s="23"/>
      <c r="OKD14" s="23"/>
      <c r="OKE14" s="23"/>
      <c r="OKF14" s="23"/>
      <c r="OKG14" s="23"/>
      <c r="OKH14" s="24"/>
      <c r="OKI14" s="24"/>
      <c r="OKJ14" s="24"/>
      <c r="OKK14" s="24"/>
      <c r="OKL14" s="24"/>
      <c r="OKM14" s="24"/>
      <c r="OKN14" s="22"/>
      <c r="OKO14" s="23"/>
      <c r="OKP14" s="23"/>
      <c r="OKQ14" s="23"/>
      <c r="OKR14" s="23"/>
      <c r="OKS14" s="23"/>
      <c r="OKT14" s="23"/>
      <c r="OKU14" s="23"/>
      <c r="OKV14" s="23"/>
      <c r="OKW14" s="24"/>
      <c r="OKX14" s="24"/>
      <c r="OKY14" s="24"/>
      <c r="OKZ14" s="24"/>
      <c r="OLA14" s="24"/>
      <c r="OLB14" s="24"/>
      <c r="OLC14" s="22"/>
      <c r="OLD14" s="23"/>
      <c r="OLE14" s="23"/>
      <c r="OLF14" s="23"/>
      <c r="OLG14" s="23"/>
      <c r="OLH14" s="23"/>
      <c r="OLI14" s="23"/>
      <c r="OLJ14" s="23"/>
      <c r="OLK14" s="23"/>
      <c r="OLL14" s="24"/>
      <c r="OLM14" s="24"/>
      <c r="OLN14" s="24"/>
      <c r="OLO14" s="24"/>
      <c r="OLP14" s="24"/>
      <c r="OLQ14" s="24"/>
      <c r="OLR14" s="22"/>
      <c r="OLS14" s="23"/>
      <c r="OLT14" s="23"/>
      <c r="OLU14" s="23"/>
      <c r="OLV14" s="23"/>
      <c r="OLW14" s="23"/>
      <c r="OLX14" s="23"/>
      <c r="OLY14" s="23"/>
      <c r="OLZ14" s="23"/>
      <c r="OMA14" s="24"/>
      <c r="OMB14" s="24"/>
      <c r="OMC14" s="24"/>
      <c r="OMD14" s="24"/>
      <c r="OME14" s="24"/>
      <c r="OMF14" s="24"/>
      <c r="OMG14" s="22"/>
      <c r="OMH14" s="23"/>
      <c r="OMI14" s="23"/>
      <c r="OMJ14" s="23"/>
      <c r="OMK14" s="23"/>
      <c r="OML14" s="23"/>
      <c r="OMM14" s="23"/>
      <c r="OMN14" s="23"/>
      <c r="OMO14" s="23"/>
      <c r="OMP14" s="24"/>
      <c r="OMQ14" s="24"/>
      <c r="OMR14" s="24"/>
      <c r="OMS14" s="24"/>
      <c r="OMT14" s="24"/>
      <c r="OMU14" s="24"/>
      <c r="OMV14" s="22"/>
      <c r="OMW14" s="23"/>
      <c r="OMX14" s="23"/>
      <c r="OMY14" s="23"/>
      <c r="OMZ14" s="23"/>
      <c r="ONA14" s="23"/>
      <c r="ONB14" s="23"/>
      <c r="ONC14" s="23"/>
      <c r="OND14" s="23"/>
      <c r="ONE14" s="24"/>
      <c r="ONF14" s="24"/>
      <c r="ONG14" s="24"/>
      <c r="ONH14" s="24"/>
      <c r="ONI14" s="24"/>
      <c r="ONJ14" s="24"/>
      <c r="ONK14" s="22"/>
      <c r="ONL14" s="23"/>
      <c r="ONM14" s="23"/>
      <c r="ONN14" s="23"/>
      <c r="ONO14" s="23"/>
      <c r="ONP14" s="23"/>
      <c r="ONQ14" s="23"/>
      <c r="ONR14" s="23"/>
      <c r="ONS14" s="23"/>
      <c r="ONT14" s="24"/>
      <c r="ONU14" s="24"/>
      <c r="ONV14" s="24"/>
      <c r="ONW14" s="24"/>
      <c r="ONX14" s="24"/>
      <c r="ONY14" s="24"/>
      <c r="ONZ14" s="22"/>
      <c r="OOA14" s="23"/>
      <c r="OOB14" s="23"/>
      <c r="OOC14" s="23"/>
      <c r="OOD14" s="23"/>
      <c r="OOE14" s="23"/>
      <c r="OOF14" s="23"/>
      <c r="OOG14" s="23"/>
      <c r="OOH14" s="23"/>
      <c r="OOI14" s="24"/>
      <c r="OOJ14" s="24"/>
      <c r="OOK14" s="24"/>
      <c r="OOL14" s="24"/>
      <c r="OOM14" s="24"/>
      <c r="OON14" s="24"/>
      <c r="OOO14" s="22"/>
      <c r="OOP14" s="23"/>
      <c r="OOQ14" s="23"/>
      <c r="OOR14" s="23"/>
      <c r="OOS14" s="23"/>
      <c r="OOT14" s="23"/>
      <c r="OOU14" s="23"/>
      <c r="OOV14" s="23"/>
      <c r="OOW14" s="23"/>
      <c r="OOX14" s="24"/>
      <c r="OOY14" s="24"/>
      <c r="OOZ14" s="24"/>
      <c r="OPA14" s="24"/>
      <c r="OPB14" s="24"/>
      <c r="OPC14" s="24"/>
      <c r="OPD14" s="22"/>
      <c r="OPE14" s="23"/>
      <c r="OPF14" s="23"/>
      <c r="OPG14" s="23"/>
      <c r="OPH14" s="23"/>
      <c r="OPI14" s="23"/>
      <c r="OPJ14" s="23"/>
      <c r="OPK14" s="23"/>
      <c r="OPL14" s="23"/>
      <c r="OPM14" s="24"/>
      <c r="OPN14" s="24"/>
      <c r="OPO14" s="24"/>
      <c r="OPP14" s="24"/>
      <c r="OPQ14" s="24"/>
      <c r="OPR14" s="24"/>
      <c r="OPS14" s="22"/>
      <c r="OPT14" s="23"/>
      <c r="OPU14" s="23"/>
      <c r="OPV14" s="23"/>
      <c r="OPW14" s="23"/>
      <c r="OPX14" s="23"/>
      <c r="OPY14" s="23"/>
      <c r="OPZ14" s="23"/>
      <c r="OQA14" s="23"/>
      <c r="OQB14" s="24"/>
      <c r="OQC14" s="24"/>
      <c r="OQD14" s="24"/>
      <c r="OQE14" s="24"/>
      <c r="OQF14" s="24"/>
      <c r="OQG14" s="24"/>
      <c r="OQH14" s="22"/>
      <c r="OQI14" s="23"/>
      <c r="OQJ14" s="23"/>
      <c r="OQK14" s="23"/>
      <c r="OQL14" s="23"/>
      <c r="OQM14" s="23"/>
      <c r="OQN14" s="23"/>
      <c r="OQO14" s="23"/>
      <c r="OQP14" s="23"/>
      <c r="OQQ14" s="24"/>
      <c r="OQR14" s="24"/>
      <c r="OQS14" s="24"/>
      <c r="OQT14" s="24"/>
      <c r="OQU14" s="24"/>
      <c r="OQV14" s="24"/>
      <c r="OQW14" s="22"/>
      <c r="OQX14" s="23"/>
      <c r="OQY14" s="23"/>
      <c r="OQZ14" s="23"/>
      <c r="ORA14" s="23"/>
      <c r="ORB14" s="23"/>
      <c r="ORC14" s="23"/>
      <c r="ORD14" s="23"/>
      <c r="ORE14" s="23"/>
      <c r="ORF14" s="24"/>
      <c r="ORG14" s="24"/>
      <c r="ORH14" s="24"/>
      <c r="ORI14" s="24"/>
      <c r="ORJ14" s="24"/>
      <c r="ORK14" s="24"/>
      <c r="ORL14" s="22"/>
      <c r="ORM14" s="23"/>
      <c r="ORN14" s="23"/>
      <c r="ORO14" s="23"/>
      <c r="ORP14" s="23"/>
      <c r="ORQ14" s="23"/>
      <c r="ORR14" s="23"/>
      <c r="ORS14" s="23"/>
      <c r="ORT14" s="23"/>
      <c r="ORU14" s="24"/>
      <c r="ORV14" s="24"/>
      <c r="ORW14" s="24"/>
      <c r="ORX14" s="24"/>
      <c r="ORY14" s="24"/>
      <c r="ORZ14" s="24"/>
      <c r="OSA14" s="22"/>
      <c r="OSB14" s="23"/>
      <c r="OSC14" s="23"/>
      <c r="OSD14" s="23"/>
      <c r="OSE14" s="23"/>
      <c r="OSF14" s="23"/>
      <c r="OSG14" s="23"/>
      <c r="OSH14" s="23"/>
      <c r="OSI14" s="23"/>
      <c r="OSJ14" s="24"/>
      <c r="OSK14" s="24"/>
      <c r="OSL14" s="24"/>
      <c r="OSM14" s="24"/>
      <c r="OSN14" s="24"/>
      <c r="OSO14" s="24"/>
      <c r="OSP14" s="22"/>
      <c r="OSQ14" s="23"/>
      <c r="OSR14" s="23"/>
      <c r="OSS14" s="23"/>
      <c r="OST14" s="23"/>
      <c r="OSU14" s="23"/>
      <c r="OSV14" s="23"/>
      <c r="OSW14" s="23"/>
      <c r="OSX14" s="23"/>
      <c r="OSY14" s="24"/>
      <c r="OSZ14" s="24"/>
      <c r="OTA14" s="24"/>
      <c r="OTB14" s="24"/>
      <c r="OTC14" s="24"/>
      <c r="OTD14" s="24"/>
      <c r="OTE14" s="22"/>
      <c r="OTF14" s="23"/>
      <c r="OTG14" s="23"/>
      <c r="OTH14" s="23"/>
      <c r="OTI14" s="23"/>
      <c r="OTJ14" s="23"/>
      <c r="OTK14" s="23"/>
      <c r="OTL14" s="23"/>
      <c r="OTM14" s="23"/>
      <c r="OTN14" s="24"/>
      <c r="OTO14" s="24"/>
      <c r="OTP14" s="24"/>
      <c r="OTQ14" s="24"/>
      <c r="OTR14" s="24"/>
      <c r="OTS14" s="24"/>
      <c r="OTT14" s="22"/>
      <c r="OTU14" s="23"/>
      <c r="OTV14" s="23"/>
      <c r="OTW14" s="23"/>
      <c r="OTX14" s="23"/>
      <c r="OTY14" s="23"/>
      <c r="OTZ14" s="23"/>
      <c r="OUA14" s="23"/>
      <c r="OUB14" s="23"/>
      <c r="OUC14" s="24"/>
      <c r="OUD14" s="24"/>
      <c r="OUE14" s="24"/>
      <c r="OUF14" s="24"/>
      <c r="OUG14" s="24"/>
      <c r="OUH14" s="24"/>
      <c r="OUI14" s="22"/>
      <c r="OUJ14" s="23"/>
      <c r="OUK14" s="23"/>
      <c r="OUL14" s="23"/>
      <c r="OUM14" s="23"/>
      <c r="OUN14" s="23"/>
      <c r="OUO14" s="23"/>
      <c r="OUP14" s="23"/>
      <c r="OUQ14" s="23"/>
      <c r="OUR14" s="24"/>
      <c r="OUS14" s="24"/>
      <c r="OUT14" s="24"/>
      <c r="OUU14" s="24"/>
      <c r="OUV14" s="24"/>
      <c r="OUW14" s="24"/>
      <c r="OUX14" s="22"/>
      <c r="OUY14" s="23"/>
      <c r="OUZ14" s="23"/>
      <c r="OVA14" s="23"/>
      <c r="OVB14" s="23"/>
      <c r="OVC14" s="23"/>
      <c r="OVD14" s="23"/>
      <c r="OVE14" s="23"/>
      <c r="OVF14" s="23"/>
      <c r="OVG14" s="24"/>
      <c r="OVH14" s="24"/>
      <c r="OVI14" s="24"/>
      <c r="OVJ14" s="24"/>
      <c r="OVK14" s="24"/>
      <c r="OVL14" s="24"/>
      <c r="OVM14" s="22"/>
      <c r="OVN14" s="23"/>
      <c r="OVO14" s="23"/>
      <c r="OVP14" s="23"/>
      <c r="OVQ14" s="23"/>
      <c r="OVR14" s="23"/>
      <c r="OVS14" s="23"/>
      <c r="OVT14" s="23"/>
      <c r="OVU14" s="23"/>
      <c r="OVV14" s="24"/>
      <c r="OVW14" s="24"/>
      <c r="OVX14" s="24"/>
      <c r="OVY14" s="24"/>
      <c r="OVZ14" s="24"/>
      <c r="OWA14" s="24"/>
      <c r="OWB14" s="22"/>
      <c r="OWC14" s="23"/>
      <c r="OWD14" s="23"/>
      <c r="OWE14" s="23"/>
      <c r="OWF14" s="23"/>
      <c r="OWG14" s="23"/>
      <c r="OWH14" s="23"/>
      <c r="OWI14" s="23"/>
      <c r="OWJ14" s="23"/>
      <c r="OWK14" s="24"/>
      <c r="OWL14" s="24"/>
      <c r="OWM14" s="24"/>
      <c r="OWN14" s="24"/>
      <c r="OWO14" s="24"/>
      <c r="OWP14" s="24"/>
      <c r="OWQ14" s="22"/>
      <c r="OWR14" s="23"/>
      <c r="OWS14" s="23"/>
      <c r="OWT14" s="23"/>
      <c r="OWU14" s="23"/>
      <c r="OWV14" s="23"/>
      <c r="OWW14" s="23"/>
      <c r="OWX14" s="23"/>
      <c r="OWY14" s="23"/>
      <c r="OWZ14" s="24"/>
      <c r="OXA14" s="24"/>
      <c r="OXB14" s="24"/>
      <c r="OXC14" s="24"/>
      <c r="OXD14" s="24"/>
      <c r="OXE14" s="24"/>
      <c r="OXF14" s="22"/>
      <c r="OXG14" s="23"/>
      <c r="OXH14" s="23"/>
      <c r="OXI14" s="23"/>
      <c r="OXJ14" s="23"/>
      <c r="OXK14" s="23"/>
      <c r="OXL14" s="23"/>
      <c r="OXM14" s="23"/>
      <c r="OXN14" s="23"/>
      <c r="OXO14" s="24"/>
      <c r="OXP14" s="24"/>
      <c r="OXQ14" s="24"/>
      <c r="OXR14" s="24"/>
      <c r="OXS14" s="24"/>
      <c r="OXT14" s="24"/>
      <c r="OXU14" s="22"/>
      <c r="OXV14" s="23"/>
      <c r="OXW14" s="23"/>
      <c r="OXX14" s="23"/>
      <c r="OXY14" s="23"/>
      <c r="OXZ14" s="23"/>
      <c r="OYA14" s="23"/>
      <c r="OYB14" s="23"/>
      <c r="OYC14" s="23"/>
      <c r="OYD14" s="24"/>
      <c r="OYE14" s="24"/>
      <c r="OYF14" s="24"/>
      <c r="OYG14" s="24"/>
      <c r="OYH14" s="24"/>
      <c r="OYI14" s="24"/>
      <c r="OYJ14" s="22"/>
      <c r="OYK14" s="23"/>
      <c r="OYL14" s="23"/>
      <c r="OYM14" s="23"/>
      <c r="OYN14" s="23"/>
      <c r="OYO14" s="23"/>
      <c r="OYP14" s="23"/>
      <c r="OYQ14" s="23"/>
      <c r="OYR14" s="23"/>
      <c r="OYS14" s="24"/>
      <c r="OYT14" s="24"/>
      <c r="OYU14" s="24"/>
      <c r="OYV14" s="24"/>
      <c r="OYW14" s="24"/>
      <c r="OYX14" s="24"/>
      <c r="OYY14" s="22"/>
      <c r="OYZ14" s="23"/>
      <c r="OZA14" s="23"/>
      <c r="OZB14" s="23"/>
      <c r="OZC14" s="23"/>
      <c r="OZD14" s="23"/>
      <c r="OZE14" s="23"/>
      <c r="OZF14" s="23"/>
      <c r="OZG14" s="23"/>
      <c r="OZH14" s="24"/>
      <c r="OZI14" s="24"/>
      <c r="OZJ14" s="24"/>
      <c r="OZK14" s="24"/>
      <c r="OZL14" s="24"/>
      <c r="OZM14" s="24"/>
      <c r="OZN14" s="22"/>
      <c r="OZO14" s="23"/>
      <c r="OZP14" s="23"/>
      <c r="OZQ14" s="23"/>
      <c r="OZR14" s="23"/>
      <c r="OZS14" s="23"/>
      <c r="OZT14" s="23"/>
      <c r="OZU14" s="23"/>
      <c r="OZV14" s="23"/>
      <c r="OZW14" s="24"/>
      <c r="OZX14" s="24"/>
      <c r="OZY14" s="24"/>
      <c r="OZZ14" s="24"/>
      <c r="PAA14" s="24"/>
      <c r="PAB14" s="24"/>
      <c r="PAC14" s="22"/>
      <c r="PAD14" s="23"/>
      <c r="PAE14" s="23"/>
      <c r="PAF14" s="23"/>
      <c r="PAG14" s="23"/>
      <c r="PAH14" s="23"/>
      <c r="PAI14" s="23"/>
      <c r="PAJ14" s="23"/>
      <c r="PAK14" s="23"/>
      <c r="PAL14" s="24"/>
      <c r="PAM14" s="24"/>
      <c r="PAN14" s="24"/>
      <c r="PAO14" s="24"/>
      <c r="PAP14" s="24"/>
      <c r="PAQ14" s="24"/>
      <c r="PAR14" s="22"/>
      <c r="PAS14" s="23"/>
      <c r="PAT14" s="23"/>
      <c r="PAU14" s="23"/>
      <c r="PAV14" s="23"/>
      <c r="PAW14" s="23"/>
      <c r="PAX14" s="23"/>
      <c r="PAY14" s="23"/>
      <c r="PAZ14" s="23"/>
      <c r="PBA14" s="24"/>
      <c r="PBB14" s="24"/>
      <c r="PBC14" s="24"/>
      <c r="PBD14" s="24"/>
      <c r="PBE14" s="24"/>
      <c r="PBF14" s="24"/>
      <c r="PBG14" s="22"/>
      <c r="PBH14" s="23"/>
      <c r="PBI14" s="23"/>
      <c r="PBJ14" s="23"/>
      <c r="PBK14" s="23"/>
      <c r="PBL14" s="23"/>
      <c r="PBM14" s="23"/>
      <c r="PBN14" s="23"/>
      <c r="PBO14" s="23"/>
      <c r="PBP14" s="24"/>
      <c r="PBQ14" s="24"/>
      <c r="PBR14" s="24"/>
      <c r="PBS14" s="24"/>
      <c r="PBT14" s="24"/>
      <c r="PBU14" s="24"/>
      <c r="PBV14" s="22"/>
      <c r="PBW14" s="23"/>
      <c r="PBX14" s="23"/>
      <c r="PBY14" s="23"/>
      <c r="PBZ14" s="23"/>
      <c r="PCA14" s="23"/>
      <c r="PCB14" s="23"/>
      <c r="PCC14" s="23"/>
      <c r="PCD14" s="23"/>
      <c r="PCE14" s="24"/>
      <c r="PCF14" s="24"/>
      <c r="PCG14" s="24"/>
      <c r="PCH14" s="24"/>
      <c r="PCI14" s="24"/>
      <c r="PCJ14" s="24"/>
      <c r="PCK14" s="22"/>
      <c r="PCL14" s="23"/>
      <c r="PCM14" s="23"/>
      <c r="PCN14" s="23"/>
      <c r="PCO14" s="23"/>
      <c r="PCP14" s="23"/>
      <c r="PCQ14" s="23"/>
      <c r="PCR14" s="23"/>
      <c r="PCS14" s="23"/>
      <c r="PCT14" s="24"/>
      <c r="PCU14" s="24"/>
      <c r="PCV14" s="24"/>
      <c r="PCW14" s="24"/>
      <c r="PCX14" s="24"/>
      <c r="PCY14" s="24"/>
      <c r="PCZ14" s="22"/>
      <c r="PDA14" s="23"/>
      <c r="PDB14" s="23"/>
      <c r="PDC14" s="23"/>
      <c r="PDD14" s="23"/>
      <c r="PDE14" s="23"/>
      <c r="PDF14" s="23"/>
      <c r="PDG14" s="23"/>
      <c r="PDH14" s="23"/>
      <c r="PDI14" s="24"/>
      <c r="PDJ14" s="24"/>
      <c r="PDK14" s="24"/>
      <c r="PDL14" s="24"/>
      <c r="PDM14" s="24"/>
      <c r="PDN14" s="24"/>
      <c r="PDO14" s="22"/>
      <c r="PDP14" s="23"/>
      <c r="PDQ14" s="23"/>
      <c r="PDR14" s="23"/>
      <c r="PDS14" s="23"/>
      <c r="PDT14" s="23"/>
      <c r="PDU14" s="23"/>
      <c r="PDV14" s="23"/>
      <c r="PDW14" s="23"/>
      <c r="PDX14" s="24"/>
      <c r="PDY14" s="24"/>
      <c r="PDZ14" s="24"/>
      <c r="PEA14" s="24"/>
      <c r="PEB14" s="24"/>
      <c r="PEC14" s="24"/>
      <c r="PED14" s="22"/>
      <c r="PEE14" s="23"/>
      <c r="PEF14" s="23"/>
      <c r="PEG14" s="23"/>
      <c r="PEH14" s="23"/>
      <c r="PEI14" s="23"/>
      <c r="PEJ14" s="23"/>
      <c r="PEK14" s="23"/>
      <c r="PEL14" s="23"/>
      <c r="PEM14" s="24"/>
      <c r="PEN14" s="24"/>
      <c r="PEO14" s="24"/>
      <c r="PEP14" s="24"/>
      <c r="PEQ14" s="24"/>
      <c r="PER14" s="24"/>
      <c r="PES14" s="22"/>
      <c r="PET14" s="23"/>
      <c r="PEU14" s="23"/>
      <c r="PEV14" s="23"/>
      <c r="PEW14" s="23"/>
      <c r="PEX14" s="23"/>
      <c r="PEY14" s="23"/>
      <c r="PEZ14" s="23"/>
      <c r="PFA14" s="23"/>
      <c r="PFB14" s="24"/>
      <c r="PFC14" s="24"/>
      <c r="PFD14" s="24"/>
      <c r="PFE14" s="24"/>
      <c r="PFF14" s="24"/>
      <c r="PFG14" s="24"/>
      <c r="PFH14" s="22"/>
      <c r="PFI14" s="23"/>
      <c r="PFJ14" s="23"/>
      <c r="PFK14" s="23"/>
      <c r="PFL14" s="23"/>
      <c r="PFM14" s="23"/>
      <c r="PFN14" s="23"/>
      <c r="PFO14" s="23"/>
      <c r="PFP14" s="23"/>
      <c r="PFQ14" s="24"/>
      <c r="PFR14" s="24"/>
      <c r="PFS14" s="24"/>
      <c r="PFT14" s="24"/>
      <c r="PFU14" s="24"/>
      <c r="PFV14" s="24"/>
      <c r="PFW14" s="22"/>
      <c r="PFX14" s="23"/>
      <c r="PFY14" s="23"/>
      <c r="PFZ14" s="23"/>
      <c r="PGA14" s="23"/>
      <c r="PGB14" s="23"/>
      <c r="PGC14" s="23"/>
      <c r="PGD14" s="23"/>
      <c r="PGE14" s="23"/>
      <c r="PGF14" s="24"/>
      <c r="PGG14" s="24"/>
      <c r="PGH14" s="24"/>
      <c r="PGI14" s="24"/>
      <c r="PGJ14" s="24"/>
      <c r="PGK14" s="24"/>
      <c r="PGL14" s="22"/>
      <c r="PGM14" s="23"/>
      <c r="PGN14" s="23"/>
      <c r="PGO14" s="23"/>
      <c r="PGP14" s="23"/>
      <c r="PGQ14" s="23"/>
      <c r="PGR14" s="23"/>
      <c r="PGS14" s="23"/>
      <c r="PGT14" s="23"/>
      <c r="PGU14" s="24"/>
      <c r="PGV14" s="24"/>
      <c r="PGW14" s="24"/>
      <c r="PGX14" s="24"/>
      <c r="PGY14" s="24"/>
      <c r="PGZ14" s="24"/>
      <c r="PHA14" s="22"/>
      <c r="PHB14" s="23"/>
      <c r="PHC14" s="23"/>
      <c r="PHD14" s="23"/>
      <c r="PHE14" s="23"/>
      <c r="PHF14" s="23"/>
      <c r="PHG14" s="23"/>
      <c r="PHH14" s="23"/>
      <c r="PHI14" s="23"/>
      <c r="PHJ14" s="24"/>
      <c r="PHK14" s="24"/>
      <c r="PHL14" s="24"/>
      <c r="PHM14" s="24"/>
      <c r="PHN14" s="24"/>
      <c r="PHO14" s="24"/>
      <c r="PHP14" s="22"/>
      <c r="PHQ14" s="23"/>
      <c r="PHR14" s="23"/>
      <c r="PHS14" s="23"/>
      <c r="PHT14" s="23"/>
      <c r="PHU14" s="23"/>
      <c r="PHV14" s="23"/>
      <c r="PHW14" s="23"/>
      <c r="PHX14" s="23"/>
      <c r="PHY14" s="24"/>
      <c r="PHZ14" s="24"/>
      <c r="PIA14" s="24"/>
      <c r="PIB14" s="24"/>
      <c r="PIC14" s="24"/>
      <c r="PID14" s="24"/>
      <c r="PIE14" s="22"/>
      <c r="PIF14" s="23"/>
      <c r="PIG14" s="23"/>
      <c r="PIH14" s="23"/>
      <c r="PII14" s="23"/>
      <c r="PIJ14" s="23"/>
      <c r="PIK14" s="23"/>
      <c r="PIL14" s="23"/>
      <c r="PIM14" s="23"/>
      <c r="PIN14" s="24"/>
      <c r="PIO14" s="24"/>
      <c r="PIP14" s="24"/>
      <c r="PIQ14" s="24"/>
      <c r="PIR14" s="24"/>
      <c r="PIS14" s="24"/>
      <c r="PIT14" s="22"/>
      <c r="PIU14" s="23"/>
      <c r="PIV14" s="23"/>
      <c r="PIW14" s="23"/>
      <c r="PIX14" s="23"/>
      <c r="PIY14" s="23"/>
      <c r="PIZ14" s="23"/>
      <c r="PJA14" s="23"/>
      <c r="PJB14" s="23"/>
      <c r="PJC14" s="24"/>
      <c r="PJD14" s="24"/>
      <c r="PJE14" s="24"/>
      <c r="PJF14" s="24"/>
      <c r="PJG14" s="24"/>
      <c r="PJH14" s="24"/>
      <c r="PJI14" s="22"/>
      <c r="PJJ14" s="23"/>
      <c r="PJK14" s="23"/>
      <c r="PJL14" s="23"/>
      <c r="PJM14" s="23"/>
      <c r="PJN14" s="23"/>
      <c r="PJO14" s="23"/>
      <c r="PJP14" s="23"/>
      <c r="PJQ14" s="23"/>
      <c r="PJR14" s="24"/>
      <c r="PJS14" s="24"/>
      <c r="PJT14" s="24"/>
      <c r="PJU14" s="24"/>
      <c r="PJV14" s="24"/>
      <c r="PJW14" s="24"/>
      <c r="PJX14" s="22"/>
      <c r="PJY14" s="23"/>
      <c r="PJZ14" s="23"/>
      <c r="PKA14" s="23"/>
      <c r="PKB14" s="23"/>
      <c r="PKC14" s="23"/>
      <c r="PKD14" s="23"/>
      <c r="PKE14" s="23"/>
      <c r="PKF14" s="23"/>
      <c r="PKG14" s="24"/>
      <c r="PKH14" s="24"/>
      <c r="PKI14" s="24"/>
      <c r="PKJ14" s="24"/>
      <c r="PKK14" s="24"/>
      <c r="PKL14" s="24"/>
      <c r="PKM14" s="22"/>
      <c r="PKN14" s="23"/>
      <c r="PKO14" s="23"/>
      <c r="PKP14" s="23"/>
      <c r="PKQ14" s="23"/>
      <c r="PKR14" s="23"/>
      <c r="PKS14" s="23"/>
      <c r="PKT14" s="23"/>
      <c r="PKU14" s="23"/>
      <c r="PKV14" s="24"/>
      <c r="PKW14" s="24"/>
      <c r="PKX14" s="24"/>
      <c r="PKY14" s="24"/>
      <c r="PKZ14" s="24"/>
      <c r="PLA14" s="24"/>
      <c r="PLB14" s="22"/>
      <c r="PLC14" s="23"/>
      <c r="PLD14" s="23"/>
      <c r="PLE14" s="23"/>
      <c r="PLF14" s="23"/>
      <c r="PLG14" s="23"/>
      <c r="PLH14" s="23"/>
      <c r="PLI14" s="23"/>
      <c r="PLJ14" s="23"/>
      <c r="PLK14" s="24"/>
      <c r="PLL14" s="24"/>
      <c r="PLM14" s="24"/>
      <c r="PLN14" s="24"/>
      <c r="PLO14" s="24"/>
      <c r="PLP14" s="24"/>
      <c r="PLQ14" s="22"/>
      <c r="PLR14" s="23"/>
      <c r="PLS14" s="23"/>
      <c r="PLT14" s="23"/>
      <c r="PLU14" s="23"/>
      <c r="PLV14" s="23"/>
      <c r="PLW14" s="23"/>
      <c r="PLX14" s="23"/>
      <c r="PLY14" s="23"/>
      <c r="PLZ14" s="24"/>
      <c r="PMA14" s="24"/>
      <c r="PMB14" s="24"/>
      <c r="PMC14" s="24"/>
      <c r="PMD14" s="24"/>
      <c r="PME14" s="24"/>
      <c r="PMF14" s="22"/>
      <c r="PMG14" s="23"/>
      <c r="PMH14" s="23"/>
      <c r="PMI14" s="23"/>
      <c r="PMJ14" s="23"/>
      <c r="PMK14" s="23"/>
      <c r="PML14" s="23"/>
      <c r="PMM14" s="23"/>
      <c r="PMN14" s="23"/>
      <c r="PMO14" s="24"/>
      <c r="PMP14" s="24"/>
      <c r="PMQ14" s="24"/>
      <c r="PMR14" s="24"/>
      <c r="PMS14" s="24"/>
      <c r="PMT14" s="24"/>
      <c r="PMU14" s="22"/>
      <c r="PMV14" s="23"/>
      <c r="PMW14" s="23"/>
      <c r="PMX14" s="23"/>
      <c r="PMY14" s="23"/>
      <c r="PMZ14" s="23"/>
      <c r="PNA14" s="23"/>
      <c r="PNB14" s="23"/>
      <c r="PNC14" s="23"/>
      <c r="PND14" s="24"/>
      <c r="PNE14" s="24"/>
      <c r="PNF14" s="24"/>
      <c r="PNG14" s="24"/>
      <c r="PNH14" s="24"/>
      <c r="PNI14" s="24"/>
      <c r="PNJ14" s="22"/>
      <c r="PNK14" s="23"/>
      <c r="PNL14" s="23"/>
      <c r="PNM14" s="23"/>
      <c r="PNN14" s="23"/>
      <c r="PNO14" s="23"/>
      <c r="PNP14" s="23"/>
      <c r="PNQ14" s="23"/>
      <c r="PNR14" s="23"/>
      <c r="PNS14" s="24"/>
      <c r="PNT14" s="24"/>
      <c r="PNU14" s="24"/>
      <c r="PNV14" s="24"/>
      <c r="PNW14" s="24"/>
      <c r="PNX14" s="24"/>
      <c r="PNY14" s="22"/>
      <c r="PNZ14" s="23"/>
      <c r="POA14" s="23"/>
      <c r="POB14" s="23"/>
      <c r="POC14" s="23"/>
      <c r="POD14" s="23"/>
      <c r="POE14" s="23"/>
      <c r="POF14" s="23"/>
      <c r="POG14" s="23"/>
      <c r="POH14" s="24"/>
      <c r="POI14" s="24"/>
      <c r="POJ14" s="24"/>
      <c r="POK14" s="24"/>
      <c r="POL14" s="24"/>
      <c r="POM14" s="24"/>
      <c r="PON14" s="22"/>
      <c r="POO14" s="23"/>
      <c r="POP14" s="23"/>
      <c r="POQ14" s="23"/>
      <c r="POR14" s="23"/>
      <c r="POS14" s="23"/>
      <c r="POT14" s="23"/>
      <c r="POU14" s="23"/>
      <c r="POV14" s="23"/>
      <c r="POW14" s="24"/>
      <c r="POX14" s="24"/>
      <c r="POY14" s="24"/>
      <c r="POZ14" s="24"/>
      <c r="PPA14" s="24"/>
      <c r="PPB14" s="24"/>
      <c r="PPC14" s="22"/>
      <c r="PPD14" s="23"/>
      <c r="PPE14" s="23"/>
      <c r="PPF14" s="23"/>
      <c r="PPG14" s="23"/>
      <c r="PPH14" s="23"/>
      <c r="PPI14" s="23"/>
      <c r="PPJ14" s="23"/>
      <c r="PPK14" s="23"/>
      <c r="PPL14" s="24"/>
      <c r="PPM14" s="24"/>
      <c r="PPN14" s="24"/>
      <c r="PPO14" s="24"/>
      <c r="PPP14" s="24"/>
      <c r="PPQ14" s="24"/>
      <c r="PPR14" s="22"/>
      <c r="PPS14" s="23"/>
      <c r="PPT14" s="23"/>
      <c r="PPU14" s="23"/>
      <c r="PPV14" s="23"/>
      <c r="PPW14" s="23"/>
      <c r="PPX14" s="23"/>
      <c r="PPY14" s="23"/>
      <c r="PPZ14" s="23"/>
      <c r="PQA14" s="24"/>
      <c r="PQB14" s="24"/>
      <c r="PQC14" s="24"/>
      <c r="PQD14" s="24"/>
      <c r="PQE14" s="24"/>
      <c r="PQF14" s="24"/>
      <c r="PQG14" s="22"/>
      <c r="PQH14" s="23"/>
      <c r="PQI14" s="23"/>
      <c r="PQJ14" s="23"/>
      <c r="PQK14" s="23"/>
      <c r="PQL14" s="23"/>
      <c r="PQM14" s="23"/>
      <c r="PQN14" s="23"/>
      <c r="PQO14" s="23"/>
      <c r="PQP14" s="24"/>
      <c r="PQQ14" s="24"/>
      <c r="PQR14" s="24"/>
      <c r="PQS14" s="24"/>
      <c r="PQT14" s="24"/>
      <c r="PQU14" s="24"/>
      <c r="PQV14" s="22"/>
      <c r="PQW14" s="23"/>
      <c r="PQX14" s="23"/>
      <c r="PQY14" s="23"/>
      <c r="PQZ14" s="23"/>
      <c r="PRA14" s="23"/>
      <c r="PRB14" s="23"/>
      <c r="PRC14" s="23"/>
      <c r="PRD14" s="23"/>
      <c r="PRE14" s="24"/>
      <c r="PRF14" s="24"/>
      <c r="PRG14" s="24"/>
      <c r="PRH14" s="24"/>
      <c r="PRI14" s="24"/>
      <c r="PRJ14" s="24"/>
      <c r="PRK14" s="22"/>
      <c r="PRL14" s="23"/>
      <c r="PRM14" s="23"/>
      <c r="PRN14" s="23"/>
      <c r="PRO14" s="23"/>
      <c r="PRP14" s="23"/>
      <c r="PRQ14" s="23"/>
      <c r="PRR14" s="23"/>
      <c r="PRS14" s="23"/>
      <c r="PRT14" s="24"/>
      <c r="PRU14" s="24"/>
      <c r="PRV14" s="24"/>
      <c r="PRW14" s="24"/>
      <c r="PRX14" s="24"/>
      <c r="PRY14" s="24"/>
      <c r="PRZ14" s="22"/>
      <c r="PSA14" s="23"/>
      <c r="PSB14" s="23"/>
      <c r="PSC14" s="23"/>
      <c r="PSD14" s="23"/>
      <c r="PSE14" s="23"/>
      <c r="PSF14" s="23"/>
      <c r="PSG14" s="23"/>
      <c r="PSH14" s="23"/>
      <c r="PSI14" s="24"/>
      <c r="PSJ14" s="24"/>
      <c r="PSK14" s="24"/>
      <c r="PSL14" s="24"/>
      <c r="PSM14" s="24"/>
      <c r="PSN14" s="24"/>
      <c r="PSO14" s="22"/>
      <c r="PSP14" s="23"/>
      <c r="PSQ14" s="23"/>
      <c r="PSR14" s="23"/>
      <c r="PSS14" s="23"/>
      <c r="PST14" s="23"/>
      <c r="PSU14" s="23"/>
      <c r="PSV14" s="23"/>
      <c r="PSW14" s="23"/>
      <c r="PSX14" s="24"/>
      <c r="PSY14" s="24"/>
      <c r="PSZ14" s="24"/>
      <c r="PTA14" s="24"/>
      <c r="PTB14" s="24"/>
      <c r="PTC14" s="24"/>
      <c r="PTD14" s="22"/>
      <c r="PTE14" s="23"/>
      <c r="PTF14" s="23"/>
      <c r="PTG14" s="23"/>
      <c r="PTH14" s="23"/>
      <c r="PTI14" s="23"/>
      <c r="PTJ14" s="23"/>
      <c r="PTK14" s="23"/>
      <c r="PTL14" s="23"/>
      <c r="PTM14" s="24"/>
      <c r="PTN14" s="24"/>
      <c r="PTO14" s="24"/>
      <c r="PTP14" s="24"/>
      <c r="PTQ14" s="24"/>
      <c r="PTR14" s="24"/>
      <c r="PTS14" s="22"/>
      <c r="PTT14" s="23"/>
      <c r="PTU14" s="23"/>
      <c r="PTV14" s="23"/>
      <c r="PTW14" s="23"/>
      <c r="PTX14" s="23"/>
      <c r="PTY14" s="23"/>
      <c r="PTZ14" s="23"/>
      <c r="PUA14" s="23"/>
      <c r="PUB14" s="24"/>
      <c r="PUC14" s="24"/>
      <c r="PUD14" s="24"/>
      <c r="PUE14" s="24"/>
      <c r="PUF14" s="24"/>
      <c r="PUG14" s="24"/>
      <c r="PUH14" s="22"/>
      <c r="PUI14" s="23"/>
      <c r="PUJ14" s="23"/>
      <c r="PUK14" s="23"/>
      <c r="PUL14" s="23"/>
      <c r="PUM14" s="23"/>
      <c r="PUN14" s="23"/>
      <c r="PUO14" s="23"/>
      <c r="PUP14" s="23"/>
      <c r="PUQ14" s="24"/>
      <c r="PUR14" s="24"/>
      <c r="PUS14" s="24"/>
      <c r="PUT14" s="24"/>
      <c r="PUU14" s="24"/>
      <c r="PUV14" s="24"/>
      <c r="PUW14" s="22"/>
      <c r="PUX14" s="23"/>
      <c r="PUY14" s="23"/>
      <c r="PUZ14" s="23"/>
      <c r="PVA14" s="23"/>
      <c r="PVB14" s="23"/>
      <c r="PVC14" s="23"/>
      <c r="PVD14" s="23"/>
      <c r="PVE14" s="23"/>
      <c r="PVF14" s="24"/>
      <c r="PVG14" s="24"/>
      <c r="PVH14" s="24"/>
      <c r="PVI14" s="24"/>
      <c r="PVJ14" s="24"/>
      <c r="PVK14" s="24"/>
      <c r="PVL14" s="22"/>
      <c r="PVM14" s="23"/>
      <c r="PVN14" s="23"/>
      <c r="PVO14" s="23"/>
      <c r="PVP14" s="23"/>
      <c r="PVQ14" s="23"/>
      <c r="PVR14" s="23"/>
      <c r="PVS14" s="23"/>
      <c r="PVT14" s="23"/>
      <c r="PVU14" s="24"/>
      <c r="PVV14" s="24"/>
      <c r="PVW14" s="24"/>
      <c r="PVX14" s="24"/>
      <c r="PVY14" s="24"/>
      <c r="PVZ14" s="24"/>
      <c r="PWA14" s="22"/>
      <c r="PWB14" s="23"/>
      <c r="PWC14" s="23"/>
      <c r="PWD14" s="23"/>
      <c r="PWE14" s="23"/>
      <c r="PWF14" s="23"/>
      <c r="PWG14" s="23"/>
      <c r="PWH14" s="23"/>
      <c r="PWI14" s="23"/>
      <c r="PWJ14" s="24"/>
      <c r="PWK14" s="24"/>
      <c r="PWL14" s="24"/>
      <c r="PWM14" s="24"/>
      <c r="PWN14" s="24"/>
      <c r="PWO14" s="24"/>
      <c r="PWP14" s="22"/>
      <c r="PWQ14" s="23"/>
      <c r="PWR14" s="23"/>
      <c r="PWS14" s="23"/>
      <c r="PWT14" s="23"/>
      <c r="PWU14" s="23"/>
      <c r="PWV14" s="23"/>
      <c r="PWW14" s="23"/>
      <c r="PWX14" s="23"/>
      <c r="PWY14" s="24"/>
      <c r="PWZ14" s="24"/>
      <c r="PXA14" s="24"/>
      <c r="PXB14" s="24"/>
      <c r="PXC14" s="24"/>
      <c r="PXD14" s="24"/>
      <c r="PXE14" s="22"/>
      <c r="PXF14" s="23"/>
      <c r="PXG14" s="23"/>
      <c r="PXH14" s="23"/>
      <c r="PXI14" s="23"/>
      <c r="PXJ14" s="23"/>
      <c r="PXK14" s="23"/>
      <c r="PXL14" s="23"/>
      <c r="PXM14" s="23"/>
      <c r="PXN14" s="24"/>
      <c r="PXO14" s="24"/>
      <c r="PXP14" s="24"/>
      <c r="PXQ14" s="24"/>
      <c r="PXR14" s="24"/>
      <c r="PXS14" s="24"/>
      <c r="PXT14" s="22"/>
      <c r="PXU14" s="23"/>
      <c r="PXV14" s="23"/>
      <c r="PXW14" s="23"/>
      <c r="PXX14" s="23"/>
      <c r="PXY14" s="23"/>
      <c r="PXZ14" s="23"/>
      <c r="PYA14" s="23"/>
      <c r="PYB14" s="23"/>
      <c r="PYC14" s="24"/>
      <c r="PYD14" s="24"/>
      <c r="PYE14" s="24"/>
      <c r="PYF14" s="24"/>
      <c r="PYG14" s="24"/>
      <c r="PYH14" s="24"/>
      <c r="PYI14" s="22"/>
      <c r="PYJ14" s="23"/>
      <c r="PYK14" s="23"/>
      <c r="PYL14" s="23"/>
      <c r="PYM14" s="23"/>
      <c r="PYN14" s="23"/>
      <c r="PYO14" s="23"/>
      <c r="PYP14" s="23"/>
      <c r="PYQ14" s="23"/>
      <c r="PYR14" s="24"/>
      <c r="PYS14" s="24"/>
      <c r="PYT14" s="24"/>
      <c r="PYU14" s="24"/>
      <c r="PYV14" s="24"/>
      <c r="PYW14" s="24"/>
      <c r="PYX14" s="22"/>
      <c r="PYY14" s="23"/>
      <c r="PYZ14" s="23"/>
      <c r="PZA14" s="23"/>
      <c r="PZB14" s="23"/>
      <c r="PZC14" s="23"/>
      <c r="PZD14" s="23"/>
      <c r="PZE14" s="23"/>
      <c r="PZF14" s="23"/>
      <c r="PZG14" s="24"/>
      <c r="PZH14" s="24"/>
      <c r="PZI14" s="24"/>
      <c r="PZJ14" s="24"/>
      <c r="PZK14" s="24"/>
      <c r="PZL14" s="24"/>
      <c r="PZM14" s="22"/>
      <c r="PZN14" s="23"/>
      <c r="PZO14" s="23"/>
      <c r="PZP14" s="23"/>
      <c r="PZQ14" s="23"/>
      <c r="PZR14" s="23"/>
      <c r="PZS14" s="23"/>
      <c r="PZT14" s="23"/>
      <c r="PZU14" s="23"/>
      <c r="PZV14" s="24"/>
      <c r="PZW14" s="24"/>
      <c r="PZX14" s="24"/>
      <c r="PZY14" s="24"/>
      <c r="PZZ14" s="24"/>
      <c r="QAA14" s="24"/>
      <c r="QAB14" s="22"/>
      <c r="QAC14" s="23"/>
      <c r="QAD14" s="23"/>
      <c r="QAE14" s="23"/>
      <c r="QAF14" s="23"/>
      <c r="QAG14" s="23"/>
      <c r="QAH14" s="23"/>
      <c r="QAI14" s="23"/>
      <c r="QAJ14" s="23"/>
      <c r="QAK14" s="24"/>
      <c r="QAL14" s="24"/>
      <c r="QAM14" s="24"/>
      <c r="QAN14" s="24"/>
      <c r="QAO14" s="24"/>
      <c r="QAP14" s="24"/>
      <c r="QAQ14" s="22"/>
      <c r="QAR14" s="23"/>
      <c r="QAS14" s="23"/>
      <c r="QAT14" s="23"/>
      <c r="QAU14" s="23"/>
      <c r="QAV14" s="23"/>
      <c r="QAW14" s="23"/>
      <c r="QAX14" s="23"/>
      <c r="QAY14" s="23"/>
      <c r="QAZ14" s="24"/>
      <c r="QBA14" s="24"/>
      <c r="QBB14" s="24"/>
      <c r="QBC14" s="24"/>
      <c r="QBD14" s="24"/>
      <c r="QBE14" s="24"/>
      <c r="QBF14" s="22"/>
      <c r="QBG14" s="23"/>
      <c r="QBH14" s="23"/>
      <c r="QBI14" s="23"/>
      <c r="QBJ14" s="23"/>
      <c r="QBK14" s="23"/>
      <c r="QBL14" s="23"/>
      <c r="QBM14" s="23"/>
      <c r="QBN14" s="23"/>
      <c r="QBO14" s="24"/>
      <c r="QBP14" s="24"/>
      <c r="QBQ14" s="24"/>
      <c r="QBR14" s="24"/>
      <c r="QBS14" s="24"/>
      <c r="QBT14" s="24"/>
      <c r="QBU14" s="22"/>
      <c r="QBV14" s="23"/>
      <c r="QBW14" s="23"/>
      <c r="QBX14" s="23"/>
      <c r="QBY14" s="23"/>
      <c r="QBZ14" s="23"/>
      <c r="QCA14" s="23"/>
      <c r="QCB14" s="23"/>
      <c r="QCC14" s="23"/>
      <c r="QCD14" s="24"/>
      <c r="QCE14" s="24"/>
      <c r="QCF14" s="24"/>
      <c r="QCG14" s="24"/>
      <c r="QCH14" s="24"/>
      <c r="QCI14" s="24"/>
      <c r="QCJ14" s="22"/>
      <c r="QCK14" s="23"/>
      <c r="QCL14" s="23"/>
      <c r="QCM14" s="23"/>
      <c r="QCN14" s="23"/>
      <c r="QCO14" s="23"/>
      <c r="QCP14" s="23"/>
      <c r="QCQ14" s="23"/>
      <c r="QCR14" s="23"/>
      <c r="QCS14" s="24"/>
      <c r="QCT14" s="24"/>
      <c r="QCU14" s="24"/>
      <c r="QCV14" s="24"/>
      <c r="QCW14" s="24"/>
      <c r="QCX14" s="24"/>
      <c r="QCY14" s="22"/>
      <c r="QCZ14" s="23"/>
      <c r="QDA14" s="23"/>
      <c r="QDB14" s="23"/>
      <c r="QDC14" s="23"/>
      <c r="QDD14" s="23"/>
      <c r="QDE14" s="23"/>
      <c r="QDF14" s="23"/>
      <c r="QDG14" s="23"/>
      <c r="QDH14" s="24"/>
      <c r="QDI14" s="24"/>
      <c r="QDJ14" s="24"/>
      <c r="QDK14" s="24"/>
      <c r="QDL14" s="24"/>
      <c r="QDM14" s="24"/>
      <c r="QDN14" s="22"/>
      <c r="QDO14" s="23"/>
      <c r="QDP14" s="23"/>
      <c r="QDQ14" s="23"/>
      <c r="QDR14" s="23"/>
      <c r="QDS14" s="23"/>
      <c r="QDT14" s="23"/>
      <c r="QDU14" s="23"/>
      <c r="QDV14" s="23"/>
      <c r="QDW14" s="24"/>
      <c r="QDX14" s="24"/>
      <c r="QDY14" s="24"/>
      <c r="QDZ14" s="24"/>
      <c r="QEA14" s="24"/>
      <c r="QEB14" s="24"/>
      <c r="QEC14" s="22"/>
      <c r="QED14" s="23"/>
      <c r="QEE14" s="23"/>
      <c r="QEF14" s="23"/>
      <c r="QEG14" s="23"/>
      <c r="QEH14" s="23"/>
      <c r="QEI14" s="23"/>
      <c r="QEJ14" s="23"/>
      <c r="QEK14" s="23"/>
      <c r="QEL14" s="24"/>
      <c r="QEM14" s="24"/>
      <c r="QEN14" s="24"/>
      <c r="QEO14" s="24"/>
      <c r="QEP14" s="24"/>
      <c r="QEQ14" s="24"/>
      <c r="QER14" s="22"/>
      <c r="QES14" s="23"/>
      <c r="QET14" s="23"/>
      <c r="QEU14" s="23"/>
      <c r="QEV14" s="23"/>
      <c r="QEW14" s="23"/>
      <c r="QEX14" s="23"/>
      <c r="QEY14" s="23"/>
      <c r="QEZ14" s="23"/>
      <c r="QFA14" s="24"/>
      <c r="QFB14" s="24"/>
      <c r="QFC14" s="24"/>
      <c r="QFD14" s="24"/>
      <c r="QFE14" s="24"/>
      <c r="QFF14" s="24"/>
      <c r="QFG14" s="22"/>
      <c r="QFH14" s="23"/>
      <c r="QFI14" s="23"/>
      <c r="QFJ14" s="23"/>
      <c r="QFK14" s="23"/>
      <c r="QFL14" s="23"/>
      <c r="QFM14" s="23"/>
      <c r="QFN14" s="23"/>
      <c r="QFO14" s="23"/>
      <c r="QFP14" s="24"/>
      <c r="QFQ14" s="24"/>
      <c r="QFR14" s="24"/>
      <c r="QFS14" s="24"/>
      <c r="QFT14" s="24"/>
      <c r="QFU14" s="24"/>
      <c r="QFV14" s="22"/>
      <c r="QFW14" s="23"/>
      <c r="QFX14" s="23"/>
      <c r="QFY14" s="23"/>
      <c r="QFZ14" s="23"/>
      <c r="QGA14" s="23"/>
      <c r="QGB14" s="23"/>
      <c r="QGC14" s="23"/>
      <c r="QGD14" s="23"/>
      <c r="QGE14" s="24"/>
      <c r="QGF14" s="24"/>
      <c r="QGG14" s="24"/>
      <c r="QGH14" s="24"/>
      <c r="QGI14" s="24"/>
      <c r="QGJ14" s="24"/>
      <c r="QGK14" s="22"/>
      <c r="QGL14" s="23"/>
      <c r="QGM14" s="23"/>
      <c r="QGN14" s="23"/>
      <c r="QGO14" s="23"/>
      <c r="QGP14" s="23"/>
      <c r="QGQ14" s="23"/>
      <c r="QGR14" s="23"/>
      <c r="QGS14" s="23"/>
      <c r="QGT14" s="24"/>
      <c r="QGU14" s="24"/>
      <c r="QGV14" s="24"/>
      <c r="QGW14" s="24"/>
      <c r="QGX14" s="24"/>
      <c r="QGY14" s="24"/>
      <c r="QGZ14" s="22"/>
      <c r="QHA14" s="23"/>
      <c r="QHB14" s="23"/>
      <c r="QHC14" s="23"/>
      <c r="QHD14" s="23"/>
      <c r="QHE14" s="23"/>
      <c r="QHF14" s="23"/>
      <c r="QHG14" s="23"/>
      <c r="QHH14" s="23"/>
      <c r="QHI14" s="24"/>
      <c r="QHJ14" s="24"/>
      <c r="QHK14" s="24"/>
      <c r="QHL14" s="24"/>
      <c r="QHM14" s="24"/>
      <c r="QHN14" s="24"/>
      <c r="QHO14" s="22"/>
      <c r="QHP14" s="23"/>
      <c r="QHQ14" s="23"/>
      <c r="QHR14" s="23"/>
      <c r="QHS14" s="23"/>
      <c r="QHT14" s="23"/>
      <c r="QHU14" s="23"/>
      <c r="QHV14" s="23"/>
      <c r="QHW14" s="23"/>
      <c r="QHX14" s="24"/>
      <c r="QHY14" s="24"/>
      <c r="QHZ14" s="24"/>
      <c r="QIA14" s="24"/>
      <c r="QIB14" s="24"/>
      <c r="QIC14" s="24"/>
      <c r="QID14" s="22"/>
      <c r="QIE14" s="23"/>
      <c r="QIF14" s="23"/>
      <c r="QIG14" s="23"/>
      <c r="QIH14" s="23"/>
      <c r="QII14" s="23"/>
      <c r="QIJ14" s="23"/>
      <c r="QIK14" s="23"/>
      <c r="QIL14" s="23"/>
      <c r="QIM14" s="24"/>
      <c r="QIN14" s="24"/>
      <c r="QIO14" s="24"/>
      <c r="QIP14" s="24"/>
      <c r="QIQ14" s="24"/>
      <c r="QIR14" s="24"/>
      <c r="QIS14" s="22"/>
      <c r="QIT14" s="23"/>
      <c r="QIU14" s="23"/>
      <c r="QIV14" s="23"/>
      <c r="QIW14" s="23"/>
      <c r="QIX14" s="23"/>
      <c r="QIY14" s="23"/>
      <c r="QIZ14" s="23"/>
      <c r="QJA14" s="23"/>
      <c r="QJB14" s="24"/>
      <c r="QJC14" s="24"/>
      <c r="QJD14" s="24"/>
      <c r="QJE14" s="24"/>
      <c r="QJF14" s="24"/>
      <c r="QJG14" s="24"/>
      <c r="QJH14" s="22"/>
      <c r="QJI14" s="23"/>
      <c r="QJJ14" s="23"/>
      <c r="QJK14" s="23"/>
      <c r="QJL14" s="23"/>
      <c r="QJM14" s="23"/>
      <c r="QJN14" s="23"/>
      <c r="QJO14" s="23"/>
      <c r="QJP14" s="23"/>
      <c r="QJQ14" s="24"/>
      <c r="QJR14" s="24"/>
      <c r="QJS14" s="24"/>
      <c r="QJT14" s="24"/>
      <c r="QJU14" s="24"/>
      <c r="QJV14" s="24"/>
      <c r="QJW14" s="22"/>
      <c r="QJX14" s="23"/>
      <c r="QJY14" s="23"/>
      <c r="QJZ14" s="23"/>
      <c r="QKA14" s="23"/>
      <c r="QKB14" s="23"/>
      <c r="QKC14" s="23"/>
      <c r="QKD14" s="23"/>
      <c r="QKE14" s="23"/>
      <c r="QKF14" s="24"/>
      <c r="QKG14" s="24"/>
      <c r="QKH14" s="24"/>
      <c r="QKI14" s="24"/>
      <c r="QKJ14" s="24"/>
      <c r="QKK14" s="24"/>
      <c r="QKL14" s="22"/>
      <c r="QKM14" s="23"/>
      <c r="QKN14" s="23"/>
      <c r="QKO14" s="23"/>
      <c r="QKP14" s="23"/>
      <c r="QKQ14" s="23"/>
      <c r="QKR14" s="23"/>
      <c r="QKS14" s="23"/>
      <c r="QKT14" s="23"/>
      <c r="QKU14" s="24"/>
      <c r="QKV14" s="24"/>
      <c r="QKW14" s="24"/>
      <c r="QKX14" s="24"/>
      <c r="QKY14" s="24"/>
      <c r="QKZ14" s="24"/>
      <c r="QLA14" s="22"/>
      <c r="QLB14" s="23"/>
      <c r="QLC14" s="23"/>
      <c r="QLD14" s="23"/>
      <c r="QLE14" s="23"/>
      <c r="QLF14" s="23"/>
      <c r="QLG14" s="23"/>
      <c r="QLH14" s="23"/>
      <c r="QLI14" s="23"/>
      <c r="QLJ14" s="24"/>
      <c r="QLK14" s="24"/>
      <c r="QLL14" s="24"/>
      <c r="QLM14" s="24"/>
      <c r="QLN14" s="24"/>
      <c r="QLO14" s="24"/>
      <c r="QLP14" s="22"/>
      <c r="QLQ14" s="23"/>
      <c r="QLR14" s="23"/>
      <c r="QLS14" s="23"/>
      <c r="QLT14" s="23"/>
      <c r="QLU14" s="23"/>
      <c r="QLV14" s="23"/>
      <c r="QLW14" s="23"/>
      <c r="QLX14" s="23"/>
      <c r="QLY14" s="24"/>
      <c r="QLZ14" s="24"/>
      <c r="QMA14" s="24"/>
      <c r="QMB14" s="24"/>
      <c r="QMC14" s="24"/>
      <c r="QMD14" s="24"/>
      <c r="QME14" s="22"/>
      <c r="QMF14" s="23"/>
      <c r="QMG14" s="23"/>
      <c r="QMH14" s="23"/>
      <c r="QMI14" s="23"/>
      <c r="QMJ14" s="23"/>
      <c r="QMK14" s="23"/>
      <c r="QML14" s="23"/>
      <c r="QMM14" s="23"/>
      <c r="QMN14" s="24"/>
      <c r="QMO14" s="24"/>
      <c r="QMP14" s="24"/>
      <c r="QMQ14" s="24"/>
      <c r="QMR14" s="24"/>
      <c r="QMS14" s="24"/>
      <c r="QMT14" s="22"/>
      <c r="QMU14" s="23"/>
      <c r="QMV14" s="23"/>
      <c r="QMW14" s="23"/>
      <c r="QMX14" s="23"/>
      <c r="QMY14" s="23"/>
      <c r="QMZ14" s="23"/>
      <c r="QNA14" s="23"/>
      <c r="QNB14" s="23"/>
      <c r="QNC14" s="24"/>
      <c r="QND14" s="24"/>
      <c r="QNE14" s="24"/>
      <c r="QNF14" s="24"/>
      <c r="QNG14" s="24"/>
      <c r="QNH14" s="24"/>
      <c r="QNI14" s="22"/>
      <c r="QNJ14" s="23"/>
      <c r="QNK14" s="23"/>
      <c r="QNL14" s="23"/>
      <c r="QNM14" s="23"/>
      <c r="QNN14" s="23"/>
      <c r="QNO14" s="23"/>
      <c r="QNP14" s="23"/>
      <c r="QNQ14" s="23"/>
      <c r="QNR14" s="24"/>
      <c r="QNS14" s="24"/>
      <c r="QNT14" s="24"/>
      <c r="QNU14" s="24"/>
      <c r="QNV14" s="24"/>
      <c r="QNW14" s="24"/>
      <c r="QNX14" s="22"/>
      <c r="QNY14" s="23"/>
      <c r="QNZ14" s="23"/>
      <c r="QOA14" s="23"/>
      <c r="QOB14" s="23"/>
      <c r="QOC14" s="23"/>
      <c r="QOD14" s="23"/>
      <c r="QOE14" s="23"/>
      <c r="QOF14" s="23"/>
      <c r="QOG14" s="24"/>
      <c r="QOH14" s="24"/>
      <c r="QOI14" s="24"/>
      <c r="QOJ14" s="24"/>
      <c r="QOK14" s="24"/>
      <c r="QOL14" s="24"/>
      <c r="QOM14" s="22"/>
      <c r="QON14" s="23"/>
      <c r="QOO14" s="23"/>
      <c r="QOP14" s="23"/>
      <c r="QOQ14" s="23"/>
      <c r="QOR14" s="23"/>
      <c r="QOS14" s="23"/>
      <c r="QOT14" s="23"/>
      <c r="QOU14" s="23"/>
      <c r="QOV14" s="24"/>
      <c r="QOW14" s="24"/>
      <c r="QOX14" s="24"/>
      <c r="QOY14" s="24"/>
      <c r="QOZ14" s="24"/>
      <c r="QPA14" s="24"/>
      <c r="QPB14" s="22"/>
      <c r="QPC14" s="23"/>
      <c r="QPD14" s="23"/>
      <c r="QPE14" s="23"/>
      <c r="QPF14" s="23"/>
      <c r="QPG14" s="23"/>
      <c r="QPH14" s="23"/>
      <c r="QPI14" s="23"/>
      <c r="QPJ14" s="23"/>
      <c r="QPK14" s="24"/>
      <c r="QPL14" s="24"/>
      <c r="QPM14" s="24"/>
      <c r="QPN14" s="24"/>
      <c r="QPO14" s="24"/>
      <c r="QPP14" s="24"/>
      <c r="QPQ14" s="22"/>
      <c r="QPR14" s="23"/>
      <c r="QPS14" s="23"/>
      <c r="QPT14" s="23"/>
      <c r="QPU14" s="23"/>
      <c r="QPV14" s="23"/>
      <c r="QPW14" s="23"/>
      <c r="QPX14" s="23"/>
      <c r="QPY14" s="23"/>
      <c r="QPZ14" s="24"/>
      <c r="QQA14" s="24"/>
      <c r="QQB14" s="24"/>
      <c r="QQC14" s="24"/>
      <c r="QQD14" s="24"/>
      <c r="QQE14" s="24"/>
      <c r="QQF14" s="22"/>
      <c r="QQG14" s="23"/>
      <c r="QQH14" s="23"/>
      <c r="QQI14" s="23"/>
      <c r="QQJ14" s="23"/>
      <c r="QQK14" s="23"/>
      <c r="QQL14" s="23"/>
      <c r="QQM14" s="23"/>
      <c r="QQN14" s="23"/>
      <c r="QQO14" s="24"/>
      <c r="QQP14" s="24"/>
      <c r="QQQ14" s="24"/>
      <c r="QQR14" s="24"/>
      <c r="QQS14" s="24"/>
      <c r="QQT14" s="24"/>
      <c r="QQU14" s="22"/>
      <c r="QQV14" s="23"/>
      <c r="QQW14" s="23"/>
      <c r="QQX14" s="23"/>
      <c r="QQY14" s="23"/>
      <c r="QQZ14" s="23"/>
      <c r="QRA14" s="23"/>
      <c r="QRB14" s="23"/>
      <c r="QRC14" s="23"/>
      <c r="QRD14" s="24"/>
      <c r="QRE14" s="24"/>
      <c r="QRF14" s="24"/>
      <c r="QRG14" s="24"/>
      <c r="QRH14" s="24"/>
      <c r="QRI14" s="24"/>
      <c r="QRJ14" s="22"/>
      <c r="QRK14" s="23"/>
      <c r="QRL14" s="23"/>
      <c r="QRM14" s="23"/>
      <c r="QRN14" s="23"/>
      <c r="QRO14" s="23"/>
      <c r="QRP14" s="23"/>
      <c r="QRQ14" s="23"/>
      <c r="QRR14" s="23"/>
      <c r="QRS14" s="24"/>
      <c r="QRT14" s="24"/>
      <c r="QRU14" s="24"/>
      <c r="QRV14" s="24"/>
      <c r="QRW14" s="24"/>
      <c r="QRX14" s="24"/>
      <c r="QRY14" s="22"/>
      <c r="QRZ14" s="23"/>
      <c r="QSA14" s="23"/>
      <c r="QSB14" s="23"/>
      <c r="QSC14" s="23"/>
      <c r="QSD14" s="23"/>
      <c r="QSE14" s="23"/>
      <c r="QSF14" s="23"/>
      <c r="QSG14" s="23"/>
      <c r="QSH14" s="24"/>
      <c r="QSI14" s="24"/>
      <c r="QSJ14" s="24"/>
      <c r="QSK14" s="24"/>
      <c r="QSL14" s="24"/>
      <c r="QSM14" s="24"/>
      <c r="QSN14" s="22"/>
      <c r="QSO14" s="23"/>
      <c r="QSP14" s="23"/>
      <c r="QSQ14" s="23"/>
      <c r="QSR14" s="23"/>
      <c r="QSS14" s="23"/>
      <c r="QST14" s="23"/>
      <c r="QSU14" s="23"/>
      <c r="QSV14" s="23"/>
      <c r="QSW14" s="24"/>
      <c r="QSX14" s="24"/>
      <c r="QSY14" s="24"/>
      <c r="QSZ14" s="24"/>
      <c r="QTA14" s="24"/>
      <c r="QTB14" s="24"/>
      <c r="QTC14" s="22"/>
      <c r="QTD14" s="23"/>
      <c r="QTE14" s="23"/>
      <c r="QTF14" s="23"/>
      <c r="QTG14" s="23"/>
      <c r="QTH14" s="23"/>
      <c r="QTI14" s="23"/>
      <c r="QTJ14" s="23"/>
      <c r="QTK14" s="23"/>
      <c r="QTL14" s="24"/>
      <c r="QTM14" s="24"/>
      <c r="QTN14" s="24"/>
      <c r="QTO14" s="24"/>
      <c r="QTP14" s="24"/>
      <c r="QTQ14" s="24"/>
      <c r="QTR14" s="22"/>
      <c r="QTS14" s="23"/>
      <c r="QTT14" s="23"/>
      <c r="QTU14" s="23"/>
      <c r="QTV14" s="23"/>
      <c r="QTW14" s="23"/>
      <c r="QTX14" s="23"/>
      <c r="QTY14" s="23"/>
      <c r="QTZ14" s="23"/>
      <c r="QUA14" s="24"/>
      <c r="QUB14" s="24"/>
      <c r="QUC14" s="24"/>
      <c r="QUD14" s="24"/>
      <c r="QUE14" s="24"/>
      <c r="QUF14" s="24"/>
      <c r="QUG14" s="22"/>
      <c r="QUH14" s="23"/>
      <c r="QUI14" s="23"/>
      <c r="QUJ14" s="23"/>
      <c r="QUK14" s="23"/>
      <c r="QUL14" s="23"/>
      <c r="QUM14" s="23"/>
      <c r="QUN14" s="23"/>
      <c r="QUO14" s="23"/>
      <c r="QUP14" s="24"/>
      <c r="QUQ14" s="24"/>
      <c r="QUR14" s="24"/>
      <c r="QUS14" s="24"/>
      <c r="QUT14" s="24"/>
      <c r="QUU14" s="24"/>
      <c r="QUV14" s="22"/>
      <c r="QUW14" s="23"/>
      <c r="QUX14" s="23"/>
      <c r="QUY14" s="23"/>
      <c r="QUZ14" s="23"/>
      <c r="QVA14" s="23"/>
      <c r="QVB14" s="23"/>
      <c r="QVC14" s="23"/>
      <c r="QVD14" s="23"/>
      <c r="QVE14" s="24"/>
      <c r="QVF14" s="24"/>
      <c r="QVG14" s="24"/>
      <c r="QVH14" s="24"/>
      <c r="QVI14" s="24"/>
      <c r="QVJ14" s="24"/>
      <c r="QVK14" s="22"/>
      <c r="QVL14" s="23"/>
      <c r="QVM14" s="23"/>
      <c r="QVN14" s="23"/>
      <c r="QVO14" s="23"/>
      <c r="QVP14" s="23"/>
      <c r="QVQ14" s="23"/>
      <c r="QVR14" s="23"/>
      <c r="QVS14" s="23"/>
      <c r="QVT14" s="24"/>
      <c r="QVU14" s="24"/>
      <c r="QVV14" s="24"/>
      <c r="QVW14" s="24"/>
      <c r="QVX14" s="24"/>
      <c r="QVY14" s="24"/>
      <c r="QVZ14" s="22"/>
      <c r="QWA14" s="23"/>
      <c r="QWB14" s="23"/>
      <c r="QWC14" s="23"/>
      <c r="QWD14" s="23"/>
      <c r="QWE14" s="23"/>
      <c r="QWF14" s="23"/>
      <c r="QWG14" s="23"/>
      <c r="QWH14" s="23"/>
      <c r="QWI14" s="24"/>
      <c r="QWJ14" s="24"/>
      <c r="QWK14" s="24"/>
      <c r="QWL14" s="24"/>
      <c r="QWM14" s="24"/>
      <c r="QWN14" s="24"/>
      <c r="QWO14" s="22"/>
      <c r="QWP14" s="23"/>
      <c r="QWQ14" s="23"/>
      <c r="QWR14" s="23"/>
      <c r="QWS14" s="23"/>
      <c r="QWT14" s="23"/>
      <c r="QWU14" s="23"/>
      <c r="QWV14" s="23"/>
      <c r="QWW14" s="23"/>
      <c r="QWX14" s="24"/>
      <c r="QWY14" s="24"/>
      <c r="QWZ14" s="24"/>
      <c r="QXA14" s="24"/>
      <c r="QXB14" s="24"/>
      <c r="QXC14" s="24"/>
      <c r="QXD14" s="22"/>
      <c r="QXE14" s="23"/>
      <c r="QXF14" s="23"/>
      <c r="QXG14" s="23"/>
      <c r="QXH14" s="23"/>
      <c r="QXI14" s="23"/>
      <c r="QXJ14" s="23"/>
      <c r="QXK14" s="23"/>
      <c r="QXL14" s="23"/>
      <c r="QXM14" s="24"/>
      <c r="QXN14" s="24"/>
      <c r="QXO14" s="24"/>
      <c r="QXP14" s="24"/>
      <c r="QXQ14" s="24"/>
      <c r="QXR14" s="24"/>
      <c r="QXS14" s="22"/>
      <c r="QXT14" s="23"/>
      <c r="QXU14" s="23"/>
      <c r="QXV14" s="23"/>
      <c r="QXW14" s="23"/>
      <c r="QXX14" s="23"/>
      <c r="QXY14" s="23"/>
      <c r="QXZ14" s="23"/>
      <c r="QYA14" s="23"/>
      <c r="QYB14" s="24"/>
      <c r="QYC14" s="24"/>
      <c r="QYD14" s="24"/>
      <c r="QYE14" s="24"/>
      <c r="QYF14" s="24"/>
      <c r="QYG14" s="24"/>
      <c r="QYH14" s="22"/>
      <c r="QYI14" s="23"/>
      <c r="QYJ14" s="23"/>
      <c r="QYK14" s="23"/>
      <c r="QYL14" s="23"/>
      <c r="QYM14" s="23"/>
      <c r="QYN14" s="23"/>
      <c r="QYO14" s="23"/>
      <c r="QYP14" s="23"/>
      <c r="QYQ14" s="24"/>
      <c r="QYR14" s="24"/>
      <c r="QYS14" s="24"/>
      <c r="QYT14" s="24"/>
      <c r="QYU14" s="24"/>
      <c r="QYV14" s="24"/>
      <c r="QYW14" s="22"/>
      <c r="QYX14" s="23"/>
      <c r="QYY14" s="23"/>
      <c r="QYZ14" s="23"/>
      <c r="QZA14" s="23"/>
      <c r="QZB14" s="23"/>
      <c r="QZC14" s="23"/>
      <c r="QZD14" s="23"/>
      <c r="QZE14" s="23"/>
      <c r="QZF14" s="24"/>
      <c r="QZG14" s="24"/>
      <c r="QZH14" s="24"/>
      <c r="QZI14" s="24"/>
      <c r="QZJ14" s="24"/>
      <c r="QZK14" s="24"/>
      <c r="QZL14" s="22"/>
      <c r="QZM14" s="23"/>
      <c r="QZN14" s="23"/>
      <c r="QZO14" s="23"/>
      <c r="QZP14" s="23"/>
      <c r="QZQ14" s="23"/>
      <c r="QZR14" s="23"/>
      <c r="QZS14" s="23"/>
      <c r="QZT14" s="23"/>
      <c r="QZU14" s="24"/>
      <c r="QZV14" s="24"/>
      <c r="QZW14" s="24"/>
      <c r="QZX14" s="24"/>
      <c r="QZY14" s="24"/>
      <c r="QZZ14" s="24"/>
      <c r="RAA14" s="22"/>
      <c r="RAB14" s="23"/>
      <c r="RAC14" s="23"/>
      <c r="RAD14" s="23"/>
      <c r="RAE14" s="23"/>
      <c r="RAF14" s="23"/>
      <c r="RAG14" s="23"/>
      <c r="RAH14" s="23"/>
      <c r="RAI14" s="23"/>
      <c r="RAJ14" s="24"/>
      <c r="RAK14" s="24"/>
      <c r="RAL14" s="24"/>
      <c r="RAM14" s="24"/>
      <c r="RAN14" s="24"/>
      <c r="RAO14" s="24"/>
      <c r="RAP14" s="22"/>
      <c r="RAQ14" s="23"/>
      <c r="RAR14" s="23"/>
      <c r="RAS14" s="23"/>
      <c r="RAT14" s="23"/>
      <c r="RAU14" s="23"/>
      <c r="RAV14" s="23"/>
      <c r="RAW14" s="23"/>
      <c r="RAX14" s="23"/>
      <c r="RAY14" s="24"/>
      <c r="RAZ14" s="24"/>
      <c r="RBA14" s="24"/>
      <c r="RBB14" s="24"/>
      <c r="RBC14" s="24"/>
      <c r="RBD14" s="24"/>
      <c r="RBE14" s="22"/>
      <c r="RBF14" s="23"/>
      <c r="RBG14" s="23"/>
      <c r="RBH14" s="23"/>
      <c r="RBI14" s="23"/>
      <c r="RBJ14" s="23"/>
      <c r="RBK14" s="23"/>
      <c r="RBL14" s="23"/>
      <c r="RBM14" s="23"/>
      <c r="RBN14" s="24"/>
      <c r="RBO14" s="24"/>
      <c r="RBP14" s="24"/>
      <c r="RBQ14" s="24"/>
      <c r="RBR14" s="24"/>
      <c r="RBS14" s="24"/>
      <c r="RBT14" s="22"/>
      <c r="RBU14" s="23"/>
      <c r="RBV14" s="23"/>
      <c r="RBW14" s="23"/>
      <c r="RBX14" s="23"/>
      <c r="RBY14" s="23"/>
      <c r="RBZ14" s="23"/>
      <c r="RCA14" s="23"/>
      <c r="RCB14" s="23"/>
      <c r="RCC14" s="24"/>
      <c r="RCD14" s="24"/>
      <c r="RCE14" s="24"/>
      <c r="RCF14" s="24"/>
      <c r="RCG14" s="24"/>
      <c r="RCH14" s="24"/>
      <c r="RCI14" s="22"/>
      <c r="RCJ14" s="23"/>
      <c r="RCK14" s="23"/>
      <c r="RCL14" s="23"/>
      <c r="RCM14" s="23"/>
      <c r="RCN14" s="23"/>
      <c r="RCO14" s="23"/>
      <c r="RCP14" s="23"/>
      <c r="RCQ14" s="23"/>
      <c r="RCR14" s="24"/>
      <c r="RCS14" s="24"/>
      <c r="RCT14" s="24"/>
      <c r="RCU14" s="24"/>
      <c r="RCV14" s="24"/>
      <c r="RCW14" s="24"/>
      <c r="RCX14" s="22"/>
      <c r="RCY14" s="23"/>
      <c r="RCZ14" s="23"/>
      <c r="RDA14" s="23"/>
      <c r="RDB14" s="23"/>
      <c r="RDC14" s="23"/>
      <c r="RDD14" s="23"/>
      <c r="RDE14" s="23"/>
      <c r="RDF14" s="23"/>
      <c r="RDG14" s="24"/>
      <c r="RDH14" s="24"/>
      <c r="RDI14" s="24"/>
      <c r="RDJ14" s="24"/>
      <c r="RDK14" s="24"/>
      <c r="RDL14" s="24"/>
      <c r="RDM14" s="22"/>
      <c r="RDN14" s="23"/>
      <c r="RDO14" s="23"/>
      <c r="RDP14" s="23"/>
      <c r="RDQ14" s="23"/>
      <c r="RDR14" s="23"/>
      <c r="RDS14" s="23"/>
      <c r="RDT14" s="23"/>
      <c r="RDU14" s="23"/>
      <c r="RDV14" s="24"/>
      <c r="RDW14" s="24"/>
      <c r="RDX14" s="24"/>
      <c r="RDY14" s="24"/>
      <c r="RDZ14" s="24"/>
      <c r="REA14" s="24"/>
      <c r="REB14" s="22"/>
      <c r="REC14" s="23"/>
      <c r="RED14" s="23"/>
      <c r="REE14" s="23"/>
      <c r="REF14" s="23"/>
      <c r="REG14" s="23"/>
      <c r="REH14" s="23"/>
      <c r="REI14" s="23"/>
      <c r="REJ14" s="23"/>
      <c r="REK14" s="24"/>
      <c r="REL14" s="24"/>
      <c r="REM14" s="24"/>
      <c r="REN14" s="24"/>
      <c r="REO14" s="24"/>
      <c r="REP14" s="24"/>
      <c r="REQ14" s="22"/>
      <c r="RER14" s="23"/>
      <c r="RES14" s="23"/>
      <c r="RET14" s="23"/>
      <c r="REU14" s="23"/>
      <c r="REV14" s="23"/>
      <c r="REW14" s="23"/>
      <c r="REX14" s="23"/>
      <c r="REY14" s="23"/>
      <c r="REZ14" s="24"/>
      <c r="RFA14" s="24"/>
      <c r="RFB14" s="24"/>
      <c r="RFC14" s="24"/>
      <c r="RFD14" s="24"/>
      <c r="RFE14" s="24"/>
      <c r="RFF14" s="22"/>
      <c r="RFG14" s="23"/>
      <c r="RFH14" s="23"/>
      <c r="RFI14" s="23"/>
      <c r="RFJ14" s="23"/>
      <c r="RFK14" s="23"/>
      <c r="RFL14" s="23"/>
      <c r="RFM14" s="23"/>
      <c r="RFN14" s="23"/>
      <c r="RFO14" s="24"/>
      <c r="RFP14" s="24"/>
      <c r="RFQ14" s="24"/>
      <c r="RFR14" s="24"/>
      <c r="RFS14" s="24"/>
      <c r="RFT14" s="24"/>
      <c r="RFU14" s="22"/>
      <c r="RFV14" s="23"/>
      <c r="RFW14" s="23"/>
      <c r="RFX14" s="23"/>
      <c r="RFY14" s="23"/>
      <c r="RFZ14" s="23"/>
      <c r="RGA14" s="23"/>
      <c r="RGB14" s="23"/>
      <c r="RGC14" s="23"/>
      <c r="RGD14" s="24"/>
      <c r="RGE14" s="24"/>
      <c r="RGF14" s="24"/>
      <c r="RGG14" s="24"/>
      <c r="RGH14" s="24"/>
      <c r="RGI14" s="24"/>
      <c r="RGJ14" s="22"/>
      <c r="RGK14" s="23"/>
      <c r="RGL14" s="23"/>
      <c r="RGM14" s="23"/>
      <c r="RGN14" s="23"/>
      <c r="RGO14" s="23"/>
      <c r="RGP14" s="23"/>
      <c r="RGQ14" s="23"/>
      <c r="RGR14" s="23"/>
      <c r="RGS14" s="24"/>
      <c r="RGT14" s="24"/>
      <c r="RGU14" s="24"/>
      <c r="RGV14" s="24"/>
      <c r="RGW14" s="24"/>
      <c r="RGX14" s="24"/>
      <c r="RGY14" s="22"/>
      <c r="RGZ14" s="23"/>
      <c r="RHA14" s="23"/>
      <c r="RHB14" s="23"/>
      <c r="RHC14" s="23"/>
      <c r="RHD14" s="23"/>
      <c r="RHE14" s="23"/>
      <c r="RHF14" s="23"/>
      <c r="RHG14" s="23"/>
      <c r="RHH14" s="24"/>
      <c r="RHI14" s="24"/>
      <c r="RHJ14" s="24"/>
      <c r="RHK14" s="24"/>
      <c r="RHL14" s="24"/>
      <c r="RHM14" s="24"/>
      <c r="RHN14" s="22"/>
      <c r="RHO14" s="23"/>
      <c r="RHP14" s="23"/>
      <c r="RHQ14" s="23"/>
      <c r="RHR14" s="23"/>
      <c r="RHS14" s="23"/>
      <c r="RHT14" s="23"/>
      <c r="RHU14" s="23"/>
      <c r="RHV14" s="23"/>
      <c r="RHW14" s="24"/>
      <c r="RHX14" s="24"/>
      <c r="RHY14" s="24"/>
      <c r="RHZ14" s="24"/>
      <c r="RIA14" s="24"/>
      <c r="RIB14" s="24"/>
      <c r="RIC14" s="22"/>
      <c r="RID14" s="23"/>
      <c r="RIE14" s="23"/>
      <c r="RIF14" s="23"/>
      <c r="RIG14" s="23"/>
      <c r="RIH14" s="23"/>
      <c r="RII14" s="23"/>
      <c r="RIJ14" s="23"/>
      <c r="RIK14" s="23"/>
      <c r="RIL14" s="24"/>
      <c r="RIM14" s="24"/>
      <c r="RIN14" s="24"/>
      <c r="RIO14" s="24"/>
      <c r="RIP14" s="24"/>
      <c r="RIQ14" s="24"/>
      <c r="RIR14" s="22"/>
      <c r="RIS14" s="23"/>
      <c r="RIT14" s="23"/>
      <c r="RIU14" s="23"/>
      <c r="RIV14" s="23"/>
      <c r="RIW14" s="23"/>
      <c r="RIX14" s="23"/>
      <c r="RIY14" s="23"/>
      <c r="RIZ14" s="23"/>
      <c r="RJA14" s="24"/>
      <c r="RJB14" s="24"/>
      <c r="RJC14" s="24"/>
      <c r="RJD14" s="24"/>
      <c r="RJE14" s="24"/>
      <c r="RJF14" s="24"/>
      <c r="RJG14" s="22"/>
      <c r="RJH14" s="23"/>
      <c r="RJI14" s="23"/>
      <c r="RJJ14" s="23"/>
      <c r="RJK14" s="23"/>
      <c r="RJL14" s="23"/>
      <c r="RJM14" s="23"/>
      <c r="RJN14" s="23"/>
      <c r="RJO14" s="23"/>
      <c r="RJP14" s="24"/>
      <c r="RJQ14" s="24"/>
      <c r="RJR14" s="24"/>
      <c r="RJS14" s="24"/>
      <c r="RJT14" s="24"/>
      <c r="RJU14" s="24"/>
      <c r="RJV14" s="22"/>
      <c r="RJW14" s="23"/>
      <c r="RJX14" s="23"/>
      <c r="RJY14" s="23"/>
      <c r="RJZ14" s="23"/>
      <c r="RKA14" s="23"/>
      <c r="RKB14" s="23"/>
      <c r="RKC14" s="23"/>
      <c r="RKD14" s="23"/>
      <c r="RKE14" s="24"/>
      <c r="RKF14" s="24"/>
      <c r="RKG14" s="24"/>
      <c r="RKH14" s="24"/>
      <c r="RKI14" s="24"/>
      <c r="RKJ14" s="24"/>
      <c r="RKK14" s="22"/>
      <c r="RKL14" s="23"/>
      <c r="RKM14" s="23"/>
      <c r="RKN14" s="23"/>
      <c r="RKO14" s="23"/>
      <c r="RKP14" s="23"/>
      <c r="RKQ14" s="23"/>
      <c r="RKR14" s="23"/>
      <c r="RKS14" s="23"/>
      <c r="RKT14" s="24"/>
      <c r="RKU14" s="24"/>
      <c r="RKV14" s="24"/>
      <c r="RKW14" s="24"/>
      <c r="RKX14" s="24"/>
      <c r="RKY14" s="24"/>
      <c r="RKZ14" s="22"/>
      <c r="RLA14" s="23"/>
      <c r="RLB14" s="23"/>
      <c r="RLC14" s="23"/>
      <c r="RLD14" s="23"/>
      <c r="RLE14" s="23"/>
      <c r="RLF14" s="23"/>
      <c r="RLG14" s="23"/>
      <c r="RLH14" s="23"/>
      <c r="RLI14" s="24"/>
      <c r="RLJ14" s="24"/>
      <c r="RLK14" s="24"/>
      <c r="RLL14" s="24"/>
      <c r="RLM14" s="24"/>
      <c r="RLN14" s="24"/>
      <c r="RLO14" s="22"/>
      <c r="RLP14" s="23"/>
      <c r="RLQ14" s="23"/>
      <c r="RLR14" s="23"/>
      <c r="RLS14" s="23"/>
      <c r="RLT14" s="23"/>
      <c r="RLU14" s="23"/>
      <c r="RLV14" s="23"/>
      <c r="RLW14" s="23"/>
      <c r="RLX14" s="24"/>
      <c r="RLY14" s="24"/>
      <c r="RLZ14" s="24"/>
      <c r="RMA14" s="24"/>
      <c r="RMB14" s="24"/>
      <c r="RMC14" s="24"/>
      <c r="RMD14" s="22"/>
      <c r="RME14" s="23"/>
      <c r="RMF14" s="23"/>
      <c r="RMG14" s="23"/>
      <c r="RMH14" s="23"/>
      <c r="RMI14" s="23"/>
      <c r="RMJ14" s="23"/>
      <c r="RMK14" s="23"/>
      <c r="RML14" s="23"/>
      <c r="RMM14" s="24"/>
      <c r="RMN14" s="24"/>
      <c r="RMO14" s="24"/>
      <c r="RMP14" s="24"/>
      <c r="RMQ14" s="24"/>
      <c r="RMR14" s="24"/>
      <c r="RMS14" s="22"/>
      <c r="RMT14" s="23"/>
      <c r="RMU14" s="23"/>
      <c r="RMV14" s="23"/>
      <c r="RMW14" s="23"/>
      <c r="RMX14" s="23"/>
      <c r="RMY14" s="23"/>
      <c r="RMZ14" s="23"/>
      <c r="RNA14" s="23"/>
      <c r="RNB14" s="24"/>
      <c r="RNC14" s="24"/>
      <c r="RND14" s="24"/>
      <c r="RNE14" s="24"/>
      <c r="RNF14" s="24"/>
      <c r="RNG14" s="24"/>
      <c r="RNH14" s="22"/>
      <c r="RNI14" s="23"/>
      <c r="RNJ14" s="23"/>
      <c r="RNK14" s="23"/>
      <c r="RNL14" s="23"/>
      <c r="RNM14" s="23"/>
      <c r="RNN14" s="23"/>
      <c r="RNO14" s="23"/>
      <c r="RNP14" s="23"/>
      <c r="RNQ14" s="24"/>
      <c r="RNR14" s="24"/>
      <c r="RNS14" s="24"/>
      <c r="RNT14" s="24"/>
      <c r="RNU14" s="24"/>
      <c r="RNV14" s="24"/>
      <c r="RNW14" s="22"/>
      <c r="RNX14" s="23"/>
      <c r="RNY14" s="23"/>
      <c r="RNZ14" s="23"/>
      <c r="ROA14" s="23"/>
      <c r="ROB14" s="23"/>
      <c r="ROC14" s="23"/>
      <c r="ROD14" s="23"/>
      <c r="ROE14" s="23"/>
      <c r="ROF14" s="24"/>
      <c r="ROG14" s="24"/>
      <c r="ROH14" s="24"/>
      <c r="ROI14" s="24"/>
      <c r="ROJ14" s="24"/>
      <c r="ROK14" s="24"/>
      <c r="ROL14" s="22"/>
      <c r="ROM14" s="23"/>
      <c r="RON14" s="23"/>
      <c r="ROO14" s="23"/>
      <c r="ROP14" s="23"/>
      <c r="ROQ14" s="23"/>
      <c r="ROR14" s="23"/>
      <c r="ROS14" s="23"/>
      <c r="ROT14" s="23"/>
      <c r="ROU14" s="24"/>
      <c r="ROV14" s="24"/>
      <c r="ROW14" s="24"/>
      <c r="ROX14" s="24"/>
      <c r="ROY14" s="24"/>
      <c r="ROZ14" s="24"/>
      <c r="RPA14" s="22"/>
      <c r="RPB14" s="23"/>
      <c r="RPC14" s="23"/>
      <c r="RPD14" s="23"/>
      <c r="RPE14" s="23"/>
      <c r="RPF14" s="23"/>
      <c r="RPG14" s="23"/>
      <c r="RPH14" s="23"/>
      <c r="RPI14" s="23"/>
      <c r="RPJ14" s="24"/>
      <c r="RPK14" s="24"/>
      <c r="RPL14" s="24"/>
      <c r="RPM14" s="24"/>
      <c r="RPN14" s="24"/>
      <c r="RPO14" s="24"/>
      <c r="RPP14" s="22"/>
      <c r="RPQ14" s="23"/>
      <c r="RPR14" s="23"/>
      <c r="RPS14" s="23"/>
      <c r="RPT14" s="23"/>
      <c r="RPU14" s="23"/>
      <c r="RPV14" s="23"/>
      <c r="RPW14" s="23"/>
      <c r="RPX14" s="23"/>
      <c r="RPY14" s="24"/>
      <c r="RPZ14" s="24"/>
      <c r="RQA14" s="24"/>
      <c r="RQB14" s="24"/>
      <c r="RQC14" s="24"/>
      <c r="RQD14" s="24"/>
      <c r="RQE14" s="22"/>
      <c r="RQF14" s="23"/>
      <c r="RQG14" s="23"/>
      <c r="RQH14" s="23"/>
      <c r="RQI14" s="23"/>
      <c r="RQJ14" s="23"/>
      <c r="RQK14" s="23"/>
      <c r="RQL14" s="23"/>
      <c r="RQM14" s="23"/>
      <c r="RQN14" s="24"/>
      <c r="RQO14" s="24"/>
      <c r="RQP14" s="24"/>
      <c r="RQQ14" s="24"/>
      <c r="RQR14" s="24"/>
      <c r="RQS14" s="24"/>
      <c r="RQT14" s="22"/>
      <c r="RQU14" s="23"/>
      <c r="RQV14" s="23"/>
      <c r="RQW14" s="23"/>
      <c r="RQX14" s="23"/>
      <c r="RQY14" s="23"/>
      <c r="RQZ14" s="23"/>
      <c r="RRA14" s="23"/>
      <c r="RRB14" s="23"/>
      <c r="RRC14" s="24"/>
      <c r="RRD14" s="24"/>
      <c r="RRE14" s="24"/>
      <c r="RRF14" s="24"/>
      <c r="RRG14" s="24"/>
      <c r="RRH14" s="24"/>
      <c r="RRI14" s="22"/>
      <c r="RRJ14" s="23"/>
      <c r="RRK14" s="23"/>
      <c r="RRL14" s="23"/>
      <c r="RRM14" s="23"/>
      <c r="RRN14" s="23"/>
      <c r="RRO14" s="23"/>
      <c r="RRP14" s="23"/>
      <c r="RRQ14" s="23"/>
      <c r="RRR14" s="24"/>
      <c r="RRS14" s="24"/>
      <c r="RRT14" s="24"/>
      <c r="RRU14" s="24"/>
      <c r="RRV14" s="24"/>
      <c r="RRW14" s="24"/>
      <c r="RRX14" s="22"/>
      <c r="RRY14" s="23"/>
      <c r="RRZ14" s="23"/>
      <c r="RSA14" s="23"/>
      <c r="RSB14" s="23"/>
      <c r="RSC14" s="23"/>
      <c r="RSD14" s="23"/>
      <c r="RSE14" s="23"/>
      <c r="RSF14" s="23"/>
      <c r="RSG14" s="24"/>
      <c r="RSH14" s="24"/>
      <c r="RSI14" s="24"/>
      <c r="RSJ14" s="24"/>
      <c r="RSK14" s="24"/>
      <c r="RSL14" s="24"/>
      <c r="RSM14" s="22"/>
      <c r="RSN14" s="23"/>
      <c r="RSO14" s="23"/>
      <c r="RSP14" s="23"/>
      <c r="RSQ14" s="23"/>
      <c r="RSR14" s="23"/>
      <c r="RSS14" s="23"/>
      <c r="RST14" s="23"/>
      <c r="RSU14" s="23"/>
      <c r="RSV14" s="24"/>
      <c r="RSW14" s="24"/>
      <c r="RSX14" s="24"/>
      <c r="RSY14" s="24"/>
      <c r="RSZ14" s="24"/>
      <c r="RTA14" s="24"/>
      <c r="RTB14" s="22"/>
      <c r="RTC14" s="23"/>
      <c r="RTD14" s="23"/>
      <c r="RTE14" s="23"/>
      <c r="RTF14" s="23"/>
      <c r="RTG14" s="23"/>
      <c r="RTH14" s="23"/>
      <c r="RTI14" s="23"/>
      <c r="RTJ14" s="23"/>
      <c r="RTK14" s="24"/>
      <c r="RTL14" s="24"/>
      <c r="RTM14" s="24"/>
      <c r="RTN14" s="24"/>
      <c r="RTO14" s="24"/>
      <c r="RTP14" s="24"/>
      <c r="RTQ14" s="22"/>
      <c r="RTR14" s="23"/>
      <c r="RTS14" s="23"/>
      <c r="RTT14" s="23"/>
      <c r="RTU14" s="23"/>
      <c r="RTV14" s="23"/>
      <c r="RTW14" s="23"/>
      <c r="RTX14" s="23"/>
      <c r="RTY14" s="23"/>
      <c r="RTZ14" s="24"/>
      <c r="RUA14" s="24"/>
      <c r="RUB14" s="24"/>
      <c r="RUC14" s="24"/>
      <c r="RUD14" s="24"/>
      <c r="RUE14" s="24"/>
      <c r="RUF14" s="22"/>
      <c r="RUG14" s="23"/>
      <c r="RUH14" s="23"/>
      <c r="RUI14" s="23"/>
      <c r="RUJ14" s="23"/>
      <c r="RUK14" s="23"/>
      <c r="RUL14" s="23"/>
      <c r="RUM14" s="23"/>
      <c r="RUN14" s="23"/>
      <c r="RUO14" s="24"/>
      <c r="RUP14" s="24"/>
      <c r="RUQ14" s="24"/>
      <c r="RUR14" s="24"/>
      <c r="RUS14" s="24"/>
      <c r="RUT14" s="24"/>
      <c r="RUU14" s="22"/>
      <c r="RUV14" s="23"/>
      <c r="RUW14" s="23"/>
      <c r="RUX14" s="23"/>
      <c r="RUY14" s="23"/>
      <c r="RUZ14" s="23"/>
      <c r="RVA14" s="23"/>
      <c r="RVB14" s="23"/>
      <c r="RVC14" s="23"/>
      <c r="RVD14" s="24"/>
      <c r="RVE14" s="24"/>
      <c r="RVF14" s="24"/>
      <c r="RVG14" s="24"/>
      <c r="RVH14" s="24"/>
      <c r="RVI14" s="24"/>
      <c r="RVJ14" s="22"/>
      <c r="RVK14" s="23"/>
      <c r="RVL14" s="23"/>
      <c r="RVM14" s="23"/>
      <c r="RVN14" s="23"/>
      <c r="RVO14" s="23"/>
      <c r="RVP14" s="23"/>
      <c r="RVQ14" s="23"/>
      <c r="RVR14" s="23"/>
      <c r="RVS14" s="24"/>
      <c r="RVT14" s="24"/>
      <c r="RVU14" s="24"/>
      <c r="RVV14" s="24"/>
      <c r="RVW14" s="24"/>
      <c r="RVX14" s="24"/>
      <c r="RVY14" s="22"/>
      <c r="RVZ14" s="23"/>
      <c r="RWA14" s="23"/>
      <c r="RWB14" s="23"/>
      <c r="RWC14" s="23"/>
      <c r="RWD14" s="23"/>
      <c r="RWE14" s="23"/>
      <c r="RWF14" s="23"/>
      <c r="RWG14" s="23"/>
      <c r="RWH14" s="24"/>
      <c r="RWI14" s="24"/>
      <c r="RWJ14" s="24"/>
      <c r="RWK14" s="24"/>
      <c r="RWL14" s="24"/>
      <c r="RWM14" s="24"/>
      <c r="RWN14" s="22"/>
      <c r="RWO14" s="23"/>
      <c r="RWP14" s="23"/>
      <c r="RWQ14" s="23"/>
      <c r="RWR14" s="23"/>
      <c r="RWS14" s="23"/>
      <c r="RWT14" s="23"/>
      <c r="RWU14" s="23"/>
      <c r="RWV14" s="23"/>
      <c r="RWW14" s="24"/>
      <c r="RWX14" s="24"/>
      <c r="RWY14" s="24"/>
      <c r="RWZ14" s="24"/>
      <c r="RXA14" s="24"/>
      <c r="RXB14" s="24"/>
      <c r="RXC14" s="22"/>
      <c r="RXD14" s="23"/>
      <c r="RXE14" s="23"/>
      <c r="RXF14" s="23"/>
      <c r="RXG14" s="23"/>
      <c r="RXH14" s="23"/>
      <c r="RXI14" s="23"/>
      <c r="RXJ14" s="23"/>
      <c r="RXK14" s="23"/>
      <c r="RXL14" s="24"/>
      <c r="RXM14" s="24"/>
      <c r="RXN14" s="24"/>
      <c r="RXO14" s="24"/>
      <c r="RXP14" s="24"/>
      <c r="RXQ14" s="24"/>
      <c r="RXR14" s="22"/>
      <c r="RXS14" s="23"/>
      <c r="RXT14" s="23"/>
      <c r="RXU14" s="23"/>
      <c r="RXV14" s="23"/>
      <c r="RXW14" s="23"/>
      <c r="RXX14" s="23"/>
      <c r="RXY14" s="23"/>
      <c r="RXZ14" s="23"/>
      <c r="RYA14" s="24"/>
      <c r="RYB14" s="24"/>
      <c r="RYC14" s="24"/>
      <c r="RYD14" s="24"/>
      <c r="RYE14" s="24"/>
      <c r="RYF14" s="24"/>
      <c r="RYG14" s="22"/>
      <c r="RYH14" s="23"/>
      <c r="RYI14" s="23"/>
      <c r="RYJ14" s="23"/>
      <c r="RYK14" s="23"/>
      <c r="RYL14" s="23"/>
      <c r="RYM14" s="23"/>
      <c r="RYN14" s="23"/>
      <c r="RYO14" s="23"/>
      <c r="RYP14" s="24"/>
      <c r="RYQ14" s="24"/>
      <c r="RYR14" s="24"/>
      <c r="RYS14" s="24"/>
      <c r="RYT14" s="24"/>
      <c r="RYU14" s="24"/>
      <c r="RYV14" s="22"/>
      <c r="RYW14" s="23"/>
      <c r="RYX14" s="23"/>
      <c r="RYY14" s="23"/>
      <c r="RYZ14" s="23"/>
      <c r="RZA14" s="23"/>
      <c r="RZB14" s="23"/>
      <c r="RZC14" s="23"/>
      <c r="RZD14" s="23"/>
      <c r="RZE14" s="24"/>
      <c r="RZF14" s="24"/>
      <c r="RZG14" s="24"/>
      <c r="RZH14" s="24"/>
      <c r="RZI14" s="24"/>
      <c r="RZJ14" s="24"/>
      <c r="RZK14" s="22"/>
      <c r="RZL14" s="23"/>
      <c r="RZM14" s="23"/>
      <c r="RZN14" s="23"/>
      <c r="RZO14" s="23"/>
      <c r="RZP14" s="23"/>
      <c r="RZQ14" s="23"/>
      <c r="RZR14" s="23"/>
      <c r="RZS14" s="23"/>
      <c r="RZT14" s="24"/>
      <c r="RZU14" s="24"/>
      <c r="RZV14" s="24"/>
      <c r="RZW14" s="24"/>
      <c r="RZX14" s="24"/>
      <c r="RZY14" s="24"/>
      <c r="RZZ14" s="22"/>
      <c r="SAA14" s="23"/>
      <c r="SAB14" s="23"/>
      <c r="SAC14" s="23"/>
      <c r="SAD14" s="23"/>
      <c r="SAE14" s="23"/>
      <c r="SAF14" s="23"/>
      <c r="SAG14" s="23"/>
      <c r="SAH14" s="23"/>
      <c r="SAI14" s="24"/>
      <c r="SAJ14" s="24"/>
      <c r="SAK14" s="24"/>
      <c r="SAL14" s="24"/>
      <c r="SAM14" s="24"/>
      <c r="SAN14" s="24"/>
      <c r="SAO14" s="22"/>
      <c r="SAP14" s="23"/>
      <c r="SAQ14" s="23"/>
      <c r="SAR14" s="23"/>
      <c r="SAS14" s="23"/>
      <c r="SAT14" s="23"/>
      <c r="SAU14" s="23"/>
      <c r="SAV14" s="23"/>
      <c r="SAW14" s="23"/>
      <c r="SAX14" s="24"/>
      <c r="SAY14" s="24"/>
      <c r="SAZ14" s="24"/>
      <c r="SBA14" s="24"/>
      <c r="SBB14" s="24"/>
      <c r="SBC14" s="24"/>
      <c r="SBD14" s="22"/>
      <c r="SBE14" s="23"/>
      <c r="SBF14" s="23"/>
      <c r="SBG14" s="23"/>
      <c r="SBH14" s="23"/>
      <c r="SBI14" s="23"/>
      <c r="SBJ14" s="23"/>
      <c r="SBK14" s="23"/>
      <c r="SBL14" s="23"/>
      <c r="SBM14" s="24"/>
      <c r="SBN14" s="24"/>
      <c r="SBO14" s="24"/>
      <c r="SBP14" s="24"/>
      <c r="SBQ14" s="24"/>
      <c r="SBR14" s="24"/>
      <c r="SBS14" s="22"/>
      <c r="SBT14" s="23"/>
      <c r="SBU14" s="23"/>
      <c r="SBV14" s="23"/>
      <c r="SBW14" s="23"/>
      <c r="SBX14" s="23"/>
      <c r="SBY14" s="23"/>
      <c r="SBZ14" s="23"/>
      <c r="SCA14" s="23"/>
      <c r="SCB14" s="24"/>
      <c r="SCC14" s="24"/>
      <c r="SCD14" s="24"/>
      <c r="SCE14" s="24"/>
      <c r="SCF14" s="24"/>
      <c r="SCG14" s="24"/>
      <c r="SCH14" s="22"/>
      <c r="SCI14" s="23"/>
      <c r="SCJ14" s="23"/>
      <c r="SCK14" s="23"/>
      <c r="SCL14" s="23"/>
      <c r="SCM14" s="23"/>
      <c r="SCN14" s="23"/>
      <c r="SCO14" s="23"/>
      <c r="SCP14" s="23"/>
      <c r="SCQ14" s="24"/>
      <c r="SCR14" s="24"/>
      <c r="SCS14" s="24"/>
      <c r="SCT14" s="24"/>
      <c r="SCU14" s="24"/>
      <c r="SCV14" s="24"/>
      <c r="SCW14" s="22"/>
      <c r="SCX14" s="23"/>
      <c r="SCY14" s="23"/>
      <c r="SCZ14" s="23"/>
      <c r="SDA14" s="23"/>
      <c r="SDB14" s="23"/>
      <c r="SDC14" s="23"/>
      <c r="SDD14" s="23"/>
      <c r="SDE14" s="23"/>
      <c r="SDF14" s="24"/>
      <c r="SDG14" s="24"/>
      <c r="SDH14" s="24"/>
      <c r="SDI14" s="24"/>
      <c r="SDJ14" s="24"/>
      <c r="SDK14" s="24"/>
      <c r="SDL14" s="22"/>
      <c r="SDM14" s="23"/>
      <c r="SDN14" s="23"/>
      <c r="SDO14" s="23"/>
      <c r="SDP14" s="23"/>
      <c r="SDQ14" s="23"/>
      <c r="SDR14" s="23"/>
      <c r="SDS14" s="23"/>
      <c r="SDT14" s="23"/>
      <c r="SDU14" s="24"/>
      <c r="SDV14" s="24"/>
      <c r="SDW14" s="24"/>
      <c r="SDX14" s="24"/>
      <c r="SDY14" s="24"/>
      <c r="SDZ14" s="24"/>
      <c r="SEA14" s="22"/>
      <c r="SEB14" s="23"/>
      <c r="SEC14" s="23"/>
      <c r="SED14" s="23"/>
      <c r="SEE14" s="23"/>
      <c r="SEF14" s="23"/>
      <c r="SEG14" s="23"/>
      <c r="SEH14" s="23"/>
      <c r="SEI14" s="23"/>
      <c r="SEJ14" s="24"/>
      <c r="SEK14" s="24"/>
      <c r="SEL14" s="24"/>
      <c r="SEM14" s="24"/>
      <c r="SEN14" s="24"/>
      <c r="SEO14" s="24"/>
      <c r="SEP14" s="22"/>
      <c r="SEQ14" s="23"/>
      <c r="SER14" s="23"/>
      <c r="SES14" s="23"/>
      <c r="SET14" s="23"/>
      <c r="SEU14" s="23"/>
      <c r="SEV14" s="23"/>
      <c r="SEW14" s="23"/>
      <c r="SEX14" s="23"/>
      <c r="SEY14" s="24"/>
      <c r="SEZ14" s="24"/>
      <c r="SFA14" s="24"/>
      <c r="SFB14" s="24"/>
      <c r="SFC14" s="24"/>
      <c r="SFD14" s="24"/>
      <c r="SFE14" s="22"/>
      <c r="SFF14" s="23"/>
      <c r="SFG14" s="23"/>
      <c r="SFH14" s="23"/>
      <c r="SFI14" s="23"/>
      <c r="SFJ14" s="23"/>
      <c r="SFK14" s="23"/>
      <c r="SFL14" s="23"/>
      <c r="SFM14" s="23"/>
      <c r="SFN14" s="24"/>
      <c r="SFO14" s="24"/>
      <c r="SFP14" s="24"/>
      <c r="SFQ14" s="24"/>
      <c r="SFR14" s="24"/>
      <c r="SFS14" s="24"/>
      <c r="SFT14" s="22"/>
      <c r="SFU14" s="23"/>
      <c r="SFV14" s="23"/>
      <c r="SFW14" s="23"/>
      <c r="SFX14" s="23"/>
      <c r="SFY14" s="23"/>
      <c r="SFZ14" s="23"/>
      <c r="SGA14" s="23"/>
      <c r="SGB14" s="23"/>
      <c r="SGC14" s="24"/>
      <c r="SGD14" s="24"/>
      <c r="SGE14" s="24"/>
      <c r="SGF14" s="24"/>
      <c r="SGG14" s="24"/>
      <c r="SGH14" s="24"/>
      <c r="SGI14" s="22"/>
      <c r="SGJ14" s="23"/>
      <c r="SGK14" s="23"/>
      <c r="SGL14" s="23"/>
      <c r="SGM14" s="23"/>
      <c r="SGN14" s="23"/>
      <c r="SGO14" s="23"/>
      <c r="SGP14" s="23"/>
      <c r="SGQ14" s="23"/>
      <c r="SGR14" s="24"/>
      <c r="SGS14" s="24"/>
      <c r="SGT14" s="24"/>
      <c r="SGU14" s="24"/>
      <c r="SGV14" s="24"/>
      <c r="SGW14" s="24"/>
      <c r="SGX14" s="22"/>
      <c r="SGY14" s="23"/>
      <c r="SGZ14" s="23"/>
      <c r="SHA14" s="23"/>
      <c r="SHB14" s="23"/>
      <c r="SHC14" s="23"/>
      <c r="SHD14" s="23"/>
      <c r="SHE14" s="23"/>
      <c r="SHF14" s="23"/>
      <c r="SHG14" s="24"/>
      <c r="SHH14" s="24"/>
      <c r="SHI14" s="24"/>
      <c r="SHJ14" s="24"/>
      <c r="SHK14" s="24"/>
      <c r="SHL14" s="24"/>
      <c r="SHM14" s="22"/>
      <c r="SHN14" s="23"/>
      <c r="SHO14" s="23"/>
      <c r="SHP14" s="23"/>
      <c r="SHQ14" s="23"/>
      <c r="SHR14" s="23"/>
      <c r="SHS14" s="23"/>
      <c r="SHT14" s="23"/>
      <c r="SHU14" s="23"/>
      <c r="SHV14" s="24"/>
      <c r="SHW14" s="24"/>
      <c r="SHX14" s="24"/>
      <c r="SHY14" s="24"/>
      <c r="SHZ14" s="24"/>
      <c r="SIA14" s="24"/>
      <c r="SIB14" s="22"/>
      <c r="SIC14" s="23"/>
      <c r="SID14" s="23"/>
      <c r="SIE14" s="23"/>
      <c r="SIF14" s="23"/>
      <c r="SIG14" s="23"/>
      <c r="SIH14" s="23"/>
      <c r="SII14" s="23"/>
      <c r="SIJ14" s="23"/>
      <c r="SIK14" s="24"/>
      <c r="SIL14" s="24"/>
      <c r="SIM14" s="24"/>
      <c r="SIN14" s="24"/>
      <c r="SIO14" s="24"/>
      <c r="SIP14" s="24"/>
      <c r="SIQ14" s="22"/>
      <c r="SIR14" s="23"/>
      <c r="SIS14" s="23"/>
      <c r="SIT14" s="23"/>
      <c r="SIU14" s="23"/>
      <c r="SIV14" s="23"/>
      <c r="SIW14" s="23"/>
      <c r="SIX14" s="23"/>
      <c r="SIY14" s="23"/>
      <c r="SIZ14" s="24"/>
      <c r="SJA14" s="24"/>
      <c r="SJB14" s="24"/>
      <c r="SJC14" s="24"/>
      <c r="SJD14" s="24"/>
      <c r="SJE14" s="24"/>
      <c r="SJF14" s="22"/>
      <c r="SJG14" s="23"/>
      <c r="SJH14" s="23"/>
      <c r="SJI14" s="23"/>
      <c r="SJJ14" s="23"/>
      <c r="SJK14" s="23"/>
      <c r="SJL14" s="23"/>
      <c r="SJM14" s="23"/>
      <c r="SJN14" s="23"/>
      <c r="SJO14" s="24"/>
      <c r="SJP14" s="24"/>
      <c r="SJQ14" s="24"/>
      <c r="SJR14" s="24"/>
      <c r="SJS14" s="24"/>
      <c r="SJT14" s="24"/>
      <c r="SJU14" s="22"/>
      <c r="SJV14" s="23"/>
      <c r="SJW14" s="23"/>
      <c r="SJX14" s="23"/>
      <c r="SJY14" s="23"/>
      <c r="SJZ14" s="23"/>
      <c r="SKA14" s="23"/>
      <c r="SKB14" s="23"/>
      <c r="SKC14" s="23"/>
      <c r="SKD14" s="24"/>
      <c r="SKE14" s="24"/>
      <c r="SKF14" s="24"/>
      <c r="SKG14" s="24"/>
      <c r="SKH14" s="24"/>
      <c r="SKI14" s="24"/>
      <c r="SKJ14" s="22"/>
      <c r="SKK14" s="23"/>
      <c r="SKL14" s="23"/>
      <c r="SKM14" s="23"/>
      <c r="SKN14" s="23"/>
      <c r="SKO14" s="23"/>
      <c r="SKP14" s="23"/>
      <c r="SKQ14" s="23"/>
      <c r="SKR14" s="23"/>
      <c r="SKS14" s="24"/>
      <c r="SKT14" s="24"/>
      <c r="SKU14" s="24"/>
      <c r="SKV14" s="24"/>
      <c r="SKW14" s="24"/>
      <c r="SKX14" s="24"/>
      <c r="SKY14" s="22"/>
      <c r="SKZ14" s="23"/>
      <c r="SLA14" s="23"/>
      <c r="SLB14" s="23"/>
      <c r="SLC14" s="23"/>
      <c r="SLD14" s="23"/>
      <c r="SLE14" s="23"/>
      <c r="SLF14" s="23"/>
      <c r="SLG14" s="23"/>
      <c r="SLH14" s="24"/>
      <c r="SLI14" s="24"/>
      <c r="SLJ14" s="24"/>
      <c r="SLK14" s="24"/>
      <c r="SLL14" s="24"/>
      <c r="SLM14" s="24"/>
      <c r="SLN14" s="22"/>
      <c r="SLO14" s="23"/>
      <c r="SLP14" s="23"/>
      <c r="SLQ14" s="23"/>
      <c r="SLR14" s="23"/>
      <c r="SLS14" s="23"/>
      <c r="SLT14" s="23"/>
      <c r="SLU14" s="23"/>
      <c r="SLV14" s="23"/>
      <c r="SLW14" s="24"/>
      <c r="SLX14" s="24"/>
      <c r="SLY14" s="24"/>
      <c r="SLZ14" s="24"/>
      <c r="SMA14" s="24"/>
      <c r="SMB14" s="24"/>
      <c r="SMC14" s="22"/>
      <c r="SMD14" s="23"/>
      <c r="SME14" s="23"/>
      <c r="SMF14" s="23"/>
      <c r="SMG14" s="23"/>
      <c r="SMH14" s="23"/>
      <c r="SMI14" s="23"/>
      <c r="SMJ14" s="23"/>
      <c r="SMK14" s="23"/>
      <c r="SML14" s="24"/>
      <c r="SMM14" s="24"/>
      <c r="SMN14" s="24"/>
      <c r="SMO14" s="24"/>
      <c r="SMP14" s="24"/>
      <c r="SMQ14" s="24"/>
      <c r="SMR14" s="22"/>
      <c r="SMS14" s="23"/>
      <c r="SMT14" s="23"/>
      <c r="SMU14" s="23"/>
      <c r="SMV14" s="23"/>
      <c r="SMW14" s="23"/>
      <c r="SMX14" s="23"/>
      <c r="SMY14" s="23"/>
      <c r="SMZ14" s="23"/>
      <c r="SNA14" s="24"/>
      <c r="SNB14" s="24"/>
      <c r="SNC14" s="24"/>
      <c r="SND14" s="24"/>
      <c r="SNE14" s="24"/>
      <c r="SNF14" s="24"/>
      <c r="SNG14" s="22"/>
      <c r="SNH14" s="23"/>
      <c r="SNI14" s="23"/>
      <c r="SNJ14" s="23"/>
      <c r="SNK14" s="23"/>
      <c r="SNL14" s="23"/>
      <c r="SNM14" s="23"/>
      <c r="SNN14" s="23"/>
      <c r="SNO14" s="23"/>
      <c r="SNP14" s="24"/>
      <c r="SNQ14" s="24"/>
      <c r="SNR14" s="24"/>
      <c r="SNS14" s="24"/>
      <c r="SNT14" s="24"/>
      <c r="SNU14" s="24"/>
      <c r="SNV14" s="22"/>
      <c r="SNW14" s="23"/>
      <c r="SNX14" s="23"/>
      <c r="SNY14" s="23"/>
      <c r="SNZ14" s="23"/>
      <c r="SOA14" s="23"/>
      <c r="SOB14" s="23"/>
      <c r="SOC14" s="23"/>
      <c r="SOD14" s="23"/>
      <c r="SOE14" s="24"/>
      <c r="SOF14" s="24"/>
      <c r="SOG14" s="24"/>
      <c r="SOH14" s="24"/>
      <c r="SOI14" s="24"/>
      <c r="SOJ14" s="24"/>
      <c r="SOK14" s="22"/>
      <c r="SOL14" s="23"/>
      <c r="SOM14" s="23"/>
      <c r="SON14" s="23"/>
      <c r="SOO14" s="23"/>
      <c r="SOP14" s="23"/>
      <c r="SOQ14" s="23"/>
      <c r="SOR14" s="23"/>
      <c r="SOS14" s="23"/>
      <c r="SOT14" s="24"/>
      <c r="SOU14" s="24"/>
      <c r="SOV14" s="24"/>
      <c r="SOW14" s="24"/>
      <c r="SOX14" s="24"/>
      <c r="SOY14" s="24"/>
      <c r="SOZ14" s="22"/>
      <c r="SPA14" s="23"/>
      <c r="SPB14" s="23"/>
      <c r="SPC14" s="23"/>
      <c r="SPD14" s="23"/>
      <c r="SPE14" s="23"/>
      <c r="SPF14" s="23"/>
      <c r="SPG14" s="23"/>
      <c r="SPH14" s="23"/>
      <c r="SPI14" s="24"/>
      <c r="SPJ14" s="24"/>
      <c r="SPK14" s="24"/>
      <c r="SPL14" s="24"/>
      <c r="SPM14" s="24"/>
      <c r="SPN14" s="24"/>
      <c r="SPO14" s="22"/>
      <c r="SPP14" s="23"/>
      <c r="SPQ14" s="23"/>
      <c r="SPR14" s="23"/>
      <c r="SPS14" s="23"/>
      <c r="SPT14" s="23"/>
      <c r="SPU14" s="23"/>
      <c r="SPV14" s="23"/>
      <c r="SPW14" s="23"/>
      <c r="SPX14" s="24"/>
      <c r="SPY14" s="24"/>
      <c r="SPZ14" s="24"/>
      <c r="SQA14" s="24"/>
      <c r="SQB14" s="24"/>
      <c r="SQC14" s="24"/>
      <c r="SQD14" s="22"/>
      <c r="SQE14" s="23"/>
      <c r="SQF14" s="23"/>
      <c r="SQG14" s="23"/>
      <c r="SQH14" s="23"/>
      <c r="SQI14" s="23"/>
      <c r="SQJ14" s="23"/>
      <c r="SQK14" s="23"/>
      <c r="SQL14" s="23"/>
      <c r="SQM14" s="24"/>
      <c r="SQN14" s="24"/>
      <c r="SQO14" s="24"/>
      <c r="SQP14" s="24"/>
      <c r="SQQ14" s="24"/>
      <c r="SQR14" s="24"/>
      <c r="SQS14" s="22"/>
      <c r="SQT14" s="23"/>
      <c r="SQU14" s="23"/>
      <c r="SQV14" s="23"/>
      <c r="SQW14" s="23"/>
      <c r="SQX14" s="23"/>
      <c r="SQY14" s="23"/>
      <c r="SQZ14" s="23"/>
      <c r="SRA14" s="23"/>
      <c r="SRB14" s="24"/>
      <c r="SRC14" s="24"/>
      <c r="SRD14" s="24"/>
      <c r="SRE14" s="24"/>
      <c r="SRF14" s="24"/>
      <c r="SRG14" s="24"/>
      <c r="SRH14" s="22"/>
      <c r="SRI14" s="23"/>
      <c r="SRJ14" s="23"/>
      <c r="SRK14" s="23"/>
      <c r="SRL14" s="23"/>
      <c r="SRM14" s="23"/>
      <c r="SRN14" s="23"/>
      <c r="SRO14" s="23"/>
      <c r="SRP14" s="23"/>
      <c r="SRQ14" s="24"/>
      <c r="SRR14" s="24"/>
      <c r="SRS14" s="24"/>
      <c r="SRT14" s="24"/>
      <c r="SRU14" s="24"/>
      <c r="SRV14" s="24"/>
      <c r="SRW14" s="22"/>
      <c r="SRX14" s="23"/>
      <c r="SRY14" s="23"/>
      <c r="SRZ14" s="23"/>
      <c r="SSA14" s="23"/>
      <c r="SSB14" s="23"/>
      <c r="SSC14" s="23"/>
      <c r="SSD14" s="23"/>
      <c r="SSE14" s="23"/>
      <c r="SSF14" s="24"/>
      <c r="SSG14" s="24"/>
      <c r="SSH14" s="24"/>
      <c r="SSI14" s="24"/>
      <c r="SSJ14" s="24"/>
      <c r="SSK14" s="24"/>
      <c r="SSL14" s="22"/>
      <c r="SSM14" s="23"/>
      <c r="SSN14" s="23"/>
      <c r="SSO14" s="23"/>
      <c r="SSP14" s="23"/>
      <c r="SSQ14" s="23"/>
      <c r="SSR14" s="23"/>
      <c r="SSS14" s="23"/>
      <c r="SST14" s="23"/>
      <c r="SSU14" s="24"/>
      <c r="SSV14" s="24"/>
      <c r="SSW14" s="24"/>
      <c r="SSX14" s="24"/>
      <c r="SSY14" s="24"/>
      <c r="SSZ14" s="24"/>
      <c r="STA14" s="22"/>
      <c r="STB14" s="23"/>
      <c r="STC14" s="23"/>
      <c r="STD14" s="23"/>
      <c r="STE14" s="23"/>
      <c r="STF14" s="23"/>
      <c r="STG14" s="23"/>
      <c r="STH14" s="23"/>
      <c r="STI14" s="23"/>
      <c r="STJ14" s="24"/>
      <c r="STK14" s="24"/>
      <c r="STL14" s="24"/>
      <c r="STM14" s="24"/>
      <c r="STN14" s="24"/>
      <c r="STO14" s="24"/>
      <c r="STP14" s="22"/>
      <c r="STQ14" s="23"/>
      <c r="STR14" s="23"/>
      <c r="STS14" s="23"/>
      <c r="STT14" s="23"/>
      <c r="STU14" s="23"/>
      <c r="STV14" s="23"/>
      <c r="STW14" s="23"/>
      <c r="STX14" s="23"/>
      <c r="STY14" s="24"/>
      <c r="STZ14" s="24"/>
      <c r="SUA14" s="24"/>
      <c r="SUB14" s="24"/>
      <c r="SUC14" s="24"/>
      <c r="SUD14" s="24"/>
      <c r="SUE14" s="22"/>
      <c r="SUF14" s="23"/>
      <c r="SUG14" s="23"/>
      <c r="SUH14" s="23"/>
      <c r="SUI14" s="23"/>
      <c r="SUJ14" s="23"/>
      <c r="SUK14" s="23"/>
      <c r="SUL14" s="23"/>
      <c r="SUM14" s="23"/>
      <c r="SUN14" s="24"/>
      <c r="SUO14" s="24"/>
      <c r="SUP14" s="24"/>
      <c r="SUQ14" s="24"/>
      <c r="SUR14" s="24"/>
      <c r="SUS14" s="24"/>
      <c r="SUT14" s="22"/>
      <c r="SUU14" s="23"/>
      <c r="SUV14" s="23"/>
      <c r="SUW14" s="23"/>
      <c r="SUX14" s="23"/>
      <c r="SUY14" s="23"/>
      <c r="SUZ14" s="23"/>
      <c r="SVA14" s="23"/>
      <c r="SVB14" s="23"/>
      <c r="SVC14" s="24"/>
      <c r="SVD14" s="24"/>
      <c r="SVE14" s="24"/>
      <c r="SVF14" s="24"/>
      <c r="SVG14" s="24"/>
      <c r="SVH14" s="24"/>
      <c r="SVI14" s="22"/>
      <c r="SVJ14" s="23"/>
      <c r="SVK14" s="23"/>
      <c r="SVL14" s="23"/>
      <c r="SVM14" s="23"/>
      <c r="SVN14" s="23"/>
      <c r="SVO14" s="23"/>
      <c r="SVP14" s="23"/>
      <c r="SVQ14" s="23"/>
      <c r="SVR14" s="24"/>
      <c r="SVS14" s="24"/>
      <c r="SVT14" s="24"/>
      <c r="SVU14" s="24"/>
      <c r="SVV14" s="24"/>
      <c r="SVW14" s="24"/>
      <c r="SVX14" s="22"/>
      <c r="SVY14" s="23"/>
      <c r="SVZ14" s="23"/>
      <c r="SWA14" s="23"/>
      <c r="SWB14" s="23"/>
      <c r="SWC14" s="23"/>
      <c r="SWD14" s="23"/>
      <c r="SWE14" s="23"/>
      <c r="SWF14" s="23"/>
      <c r="SWG14" s="24"/>
      <c r="SWH14" s="24"/>
      <c r="SWI14" s="24"/>
      <c r="SWJ14" s="24"/>
      <c r="SWK14" s="24"/>
      <c r="SWL14" s="24"/>
      <c r="SWM14" s="22"/>
      <c r="SWN14" s="23"/>
      <c r="SWO14" s="23"/>
      <c r="SWP14" s="23"/>
      <c r="SWQ14" s="23"/>
      <c r="SWR14" s="23"/>
      <c r="SWS14" s="23"/>
      <c r="SWT14" s="23"/>
      <c r="SWU14" s="23"/>
      <c r="SWV14" s="24"/>
      <c r="SWW14" s="24"/>
      <c r="SWX14" s="24"/>
      <c r="SWY14" s="24"/>
      <c r="SWZ14" s="24"/>
      <c r="SXA14" s="24"/>
      <c r="SXB14" s="22"/>
      <c r="SXC14" s="23"/>
      <c r="SXD14" s="23"/>
      <c r="SXE14" s="23"/>
      <c r="SXF14" s="23"/>
      <c r="SXG14" s="23"/>
      <c r="SXH14" s="23"/>
      <c r="SXI14" s="23"/>
      <c r="SXJ14" s="23"/>
      <c r="SXK14" s="24"/>
      <c r="SXL14" s="24"/>
      <c r="SXM14" s="24"/>
      <c r="SXN14" s="24"/>
      <c r="SXO14" s="24"/>
      <c r="SXP14" s="24"/>
      <c r="SXQ14" s="22"/>
      <c r="SXR14" s="23"/>
      <c r="SXS14" s="23"/>
      <c r="SXT14" s="23"/>
      <c r="SXU14" s="23"/>
      <c r="SXV14" s="23"/>
      <c r="SXW14" s="23"/>
      <c r="SXX14" s="23"/>
      <c r="SXY14" s="23"/>
      <c r="SXZ14" s="24"/>
      <c r="SYA14" s="24"/>
      <c r="SYB14" s="24"/>
      <c r="SYC14" s="24"/>
      <c r="SYD14" s="24"/>
      <c r="SYE14" s="24"/>
      <c r="SYF14" s="22"/>
      <c r="SYG14" s="23"/>
      <c r="SYH14" s="23"/>
      <c r="SYI14" s="23"/>
      <c r="SYJ14" s="23"/>
      <c r="SYK14" s="23"/>
      <c r="SYL14" s="23"/>
      <c r="SYM14" s="23"/>
      <c r="SYN14" s="23"/>
      <c r="SYO14" s="24"/>
      <c r="SYP14" s="24"/>
      <c r="SYQ14" s="24"/>
      <c r="SYR14" s="24"/>
      <c r="SYS14" s="24"/>
      <c r="SYT14" s="24"/>
      <c r="SYU14" s="22"/>
      <c r="SYV14" s="23"/>
      <c r="SYW14" s="23"/>
      <c r="SYX14" s="23"/>
      <c r="SYY14" s="23"/>
      <c r="SYZ14" s="23"/>
      <c r="SZA14" s="23"/>
      <c r="SZB14" s="23"/>
      <c r="SZC14" s="23"/>
      <c r="SZD14" s="24"/>
      <c r="SZE14" s="24"/>
      <c r="SZF14" s="24"/>
      <c r="SZG14" s="24"/>
      <c r="SZH14" s="24"/>
      <c r="SZI14" s="24"/>
      <c r="SZJ14" s="22"/>
      <c r="SZK14" s="23"/>
      <c r="SZL14" s="23"/>
      <c r="SZM14" s="23"/>
      <c r="SZN14" s="23"/>
      <c r="SZO14" s="23"/>
      <c r="SZP14" s="23"/>
      <c r="SZQ14" s="23"/>
      <c r="SZR14" s="23"/>
      <c r="SZS14" s="24"/>
      <c r="SZT14" s="24"/>
      <c r="SZU14" s="24"/>
      <c r="SZV14" s="24"/>
      <c r="SZW14" s="24"/>
      <c r="SZX14" s="24"/>
      <c r="SZY14" s="22"/>
      <c r="SZZ14" s="23"/>
      <c r="TAA14" s="23"/>
      <c r="TAB14" s="23"/>
      <c r="TAC14" s="23"/>
      <c r="TAD14" s="23"/>
      <c r="TAE14" s="23"/>
      <c r="TAF14" s="23"/>
      <c r="TAG14" s="23"/>
      <c r="TAH14" s="24"/>
      <c r="TAI14" s="24"/>
      <c r="TAJ14" s="24"/>
      <c r="TAK14" s="24"/>
      <c r="TAL14" s="24"/>
      <c r="TAM14" s="24"/>
      <c r="TAN14" s="22"/>
      <c r="TAO14" s="23"/>
      <c r="TAP14" s="23"/>
      <c r="TAQ14" s="23"/>
      <c r="TAR14" s="23"/>
      <c r="TAS14" s="23"/>
      <c r="TAT14" s="23"/>
      <c r="TAU14" s="23"/>
      <c r="TAV14" s="23"/>
      <c r="TAW14" s="24"/>
      <c r="TAX14" s="24"/>
      <c r="TAY14" s="24"/>
      <c r="TAZ14" s="24"/>
      <c r="TBA14" s="24"/>
      <c r="TBB14" s="24"/>
      <c r="TBC14" s="22"/>
      <c r="TBD14" s="23"/>
      <c r="TBE14" s="23"/>
      <c r="TBF14" s="23"/>
      <c r="TBG14" s="23"/>
      <c r="TBH14" s="23"/>
      <c r="TBI14" s="23"/>
      <c r="TBJ14" s="23"/>
      <c r="TBK14" s="23"/>
      <c r="TBL14" s="24"/>
      <c r="TBM14" s="24"/>
      <c r="TBN14" s="24"/>
      <c r="TBO14" s="24"/>
      <c r="TBP14" s="24"/>
      <c r="TBQ14" s="24"/>
      <c r="TBR14" s="22"/>
      <c r="TBS14" s="23"/>
      <c r="TBT14" s="23"/>
      <c r="TBU14" s="23"/>
      <c r="TBV14" s="23"/>
      <c r="TBW14" s="23"/>
      <c r="TBX14" s="23"/>
      <c r="TBY14" s="23"/>
      <c r="TBZ14" s="23"/>
      <c r="TCA14" s="24"/>
      <c r="TCB14" s="24"/>
      <c r="TCC14" s="24"/>
      <c r="TCD14" s="24"/>
      <c r="TCE14" s="24"/>
      <c r="TCF14" s="24"/>
      <c r="TCG14" s="22"/>
      <c r="TCH14" s="23"/>
      <c r="TCI14" s="23"/>
      <c r="TCJ14" s="23"/>
      <c r="TCK14" s="23"/>
      <c r="TCL14" s="23"/>
      <c r="TCM14" s="23"/>
      <c r="TCN14" s="23"/>
      <c r="TCO14" s="23"/>
      <c r="TCP14" s="24"/>
      <c r="TCQ14" s="24"/>
      <c r="TCR14" s="24"/>
      <c r="TCS14" s="24"/>
      <c r="TCT14" s="24"/>
      <c r="TCU14" s="24"/>
      <c r="TCV14" s="22"/>
      <c r="TCW14" s="23"/>
      <c r="TCX14" s="23"/>
      <c r="TCY14" s="23"/>
      <c r="TCZ14" s="23"/>
      <c r="TDA14" s="23"/>
      <c r="TDB14" s="23"/>
      <c r="TDC14" s="23"/>
      <c r="TDD14" s="23"/>
      <c r="TDE14" s="24"/>
      <c r="TDF14" s="24"/>
      <c r="TDG14" s="24"/>
      <c r="TDH14" s="24"/>
      <c r="TDI14" s="24"/>
      <c r="TDJ14" s="24"/>
      <c r="TDK14" s="22"/>
      <c r="TDL14" s="23"/>
      <c r="TDM14" s="23"/>
      <c r="TDN14" s="23"/>
      <c r="TDO14" s="23"/>
      <c r="TDP14" s="23"/>
      <c r="TDQ14" s="23"/>
      <c r="TDR14" s="23"/>
      <c r="TDS14" s="23"/>
      <c r="TDT14" s="24"/>
      <c r="TDU14" s="24"/>
      <c r="TDV14" s="24"/>
      <c r="TDW14" s="24"/>
      <c r="TDX14" s="24"/>
      <c r="TDY14" s="24"/>
      <c r="TDZ14" s="22"/>
      <c r="TEA14" s="23"/>
      <c r="TEB14" s="23"/>
      <c r="TEC14" s="23"/>
      <c r="TED14" s="23"/>
      <c r="TEE14" s="23"/>
      <c r="TEF14" s="23"/>
      <c r="TEG14" s="23"/>
      <c r="TEH14" s="23"/>
      <c r="TEI14" s="24"/>
      <c r="TEJ14" s="24"/>
      <c r="TEK14" s="24"/>
      <c r="TEL14" s="24"/>
      <c r="TEM14" s="24"/>
      <c r="TEN14" s="24"/>
      <c r="TEO14" s="22"/>
      <c r="TEP14" s="23"/>
      <c r="TEQ14" s="23"/>
      <c r="TER14" s="23"/>
      <c r="TES14" s="23"/>
      <c r="TET14" s="23"/>
      <c r="TEU14" s="23"/>
      <c r="TEV14" s="23"/>
      <c r="TEW14" s="23"/>
      <c r="TEX14" s="24"/>
      <c r="TEY14" s="24"/>
      <c r="TEZ14" s="24"/>
      <c r="TFA14" s="24"/>
      <c r="TFB14" s="24"/>
      <c r="TFC14" s="24"/>
      <c r="TFD14" s="22"/>
      <c r="TFE14" s="23"/>
      <c r="TFF14" s="23"/>
      <c r="TFG14" s="23"/>
      <c r="TFH14" s="23"/>
      <c r="TFI14" s="23"/>
      <c r="TFJ14" s="23"/>
      <c r="TFK14" s="23"/>
      <c r="TFL14" s="23"/>
      <c r="TFM14" s="24"/>
      <c r="TFN14" s="24"/>
      <c r="TFO14" s="24"/>
      <c r="TFP14" s="24"/>
      <c r="TFQ14" s="24"/>
      <c r="TFR14" s="24"/>
      <c r="TFS14" s="22"/>
      <c r="TFT14" s="23"/>
      <c r="TFU14" s="23"/>
      <c r="TFV14" s="23"/>
      <c r="TFW14" s="23"/>
      <c r="TFX14" s="23"/>
      <c r="TFY14" s="23"/>
      <c r="TFZ14" s="23"/>
      <c r="TGA14" s="23"/>
      <c r="TGB14" s="24"/>
      <c r="TGC14" s="24"/>
      <c r="TGD14" s="24"/>
      <c r="TGE14" s="24"/>
      <c r="TGF14" s="24"/>
      <c r="TGG14" s="24"/>
      <c r="TGH14" s="22"/>
      <c r="TGI14" s="23"/>
      <c r="TGJ14" s="23"/>
      <c r="TGK14" s="23"/>
      <c r="TGL14" s="23"/>
      <c r="TGM14" s="23"/>
      <c r="TGN14" s="23"/>
      <c r="TGO14" s="23"/>
      <c r="TGP14" s="23"/>
      <c r="TGQ14" s="24"/>
      <c r="TGR14" s="24"/>
      <c r="TGS14" s="24"/>
      <c r="TGT14" s="24"/>
      <c r="TGU14" s="24"/>
      <c r="TGV14" s="24"/>
      <c r="TGW14" s="22"/>
      <c r="TGX14" s="23"/>
      <c r="TGY14" s="23"/>
      <c r="TGZ14" s="23"/>
      <c r="THA14" s="23"/>
      <c r="THB14" s="23"/>
      <c r="THC14" s="23"/>
      <c r="THD14" s="23"/>
      <c r="THE14" s="23"/>
      <c r="THF14" s="24"/>
      <c r="THG14" s="24"/>
      <c r="THH14" s="24"/>
      <c r="THI14" s="24"/>
      <c r="THJ14" s="24"/>
      <c r="THK14" s="24"/>
      <c r="THL14" s="22"/>
      <c r="THM14" s="23"/>
      <c r="THN14" s="23"/>
      <c r="THO14" s="23"/>
      <c r="THP14" s="23"/>
      <c r="THQ14" s="23"/>
      <c r="THR14" s="23"/>
      <c r="THS14" s="23"/>
      <c r="THT14" s="23"/>
      <c r="THU14" s="24"/>
      <c r="THV14" s="24"/>
      <c r="THW14" s="24"/>
      <c r="THX14" s="24"/>
      <c r="THY14" s="24"/>
      <c r="THZ14" s="24"/>
      <c r="TIA14" s="22"/>
      <c r="TIB14" s="23"/>
      <c r="TIC14" s="23"/>
      <c r="TID14" s="23"/>
      <c r="TIE14" s="23"/>
      <c r="TIF14" s="23"/>
      <c r="TIG14" s="23"/>
      <c r="TIH14" s="23"/>
      <c r="TII14" s="23"/>
      <c r="TIJ14" s="24"/>
      <c r="TIK14" s="24"/>
      <c r="TIL14" s="24"/>
      <c r="TIM14" s="24"/>
      <c r="TIN14" s="24"/>
      <c r="TIO14" s="24"/>
      <c r="TIP14" s="22"/>
      <c r="TIQ14" s="23"/>
      <c r="TIR14" s="23"/>
      <c r="TIS14" s="23"/>
      <c r="TIT14" s="23"/>
      <c r="TIU14" s="23"/>
      <c r="TIV14" s="23"/>
      <c r="TIW14" s="23"/>
      <c r="TIX14" s="23"/>
      <c r="TIY14" s="24"/>
      <c r="TIZ14" s="24"/>
      <c r="TJA14" s="24"/>
      <c r="TJB14" s="24"/>
      <c r="TJC14" s="24"/>
      <c r="TJD14" s="24"/>
      <c r="TJE14" s="22"/>
      <c r="TJF14" s="23"/>
      <c r="TJG14" s="23"/>
      <c r="TJH14" s="23"/>
      <c r="TJI14" s="23"/>
      <c r="TJJ14" s="23"/>
      <c r="TJK14" s="23"/>
      <c r="TJL14" s="23"/>
      <c r="TJM14" s="23"/>
      <c r="TJN14" s="24"/>
      <c r="TJO14" s="24"/>
      <c r="TJP14" s="24"/>
      <c r="TJQ14" s="24"/>
      <c r="TJR14" s="24"/>
      <c r="TJS14" s="24"/>
      <c r="TJT14" s="22"/>
      <c r="TJU14" s="23"/>
      <c r="TJV14" s="23"/>
      <c r="TJW14" s="23"/>
      <c r="TJX14" s="23"/>
      <c r="TJY14" s="23"/>
      <c r="TJZ14" s="23"/>
      <c r="TKA14" s="23"/>
      <c r="TKB14" s="23"/>
      <c r="TKC14" s="24"/>
      <c r="TKD14" s="24"/>
      <c r="TKE14" s="24"/>
      <c r="TKF14" s="24"/>
      <c r="TKG14" s="24"/>
      <c r="TKH14" s="24"/>
      <c r="TKI14" s="22"/>
      <c r="TKJ14" s="23"/>
      <c r="TKK14" s="23"/>
      <c r="TKL14" s="23"/>
      <c r="TKM14" s="23"/>
      <c r="TKN14" s="23"/>
      <c r="TKO14" s="23"/>
      <c r="TKP14" s="23"/>
      <c r="TKQ14" s="23"/>
      <c r="TKR14" s="24"/>
      <c r="TKS14" s="24"/>
      <c r="TKT14" s="24"/>
      <c r="TKU14" s="24"/>
      <c r="TKV14" s="24"/>
      <c r="TKW14" s="24"/>
      <c r="TKX14" s="22"/>
      <c r="TKY14" s="23"/>
      <c r="TKZ14" s="23"/>
      <c r="TLA14" s="23"/>
      <c r="TLB14" s="23"/>
      <c r="TLC14" s="23"/>
      <c r="TLD14" s="23"/>
      <c r="TLE14" s="23"/>
      <c r="TLF14" s="23"/>
      <c r="TLG14" s="24"/>
      <c r="TLH14" s="24"/>
      <c r="TLI14" s="24"/>
      <c r="TLJ14" s="24"/>
      <c r="TLK14" s="24"/>
      <c r="TLL14" s="24"/>
      <c r="TLM14" s="22"/>
      <c r="TLN14" s="23"/>
      <c r="TLO14" s="23"/>
      <c r="TLP14" s="23"/>
      <c r="TLQ14" s="23"/>
      <c r="TLR14" s="23"/>
      <c r="TLS14" s="23"/>
      <c r="TLT14" s="23"/>
      <c r="TLU14" s="23"/>
      <c r="TLV14" s="24"/>
      <c r="TLW14" s="24"/>
      <c r="TLX14" s="24"/>
      <c r="TLY14" s="24"/>
      <c r="TLZ14" s="24"/>
      <c r="TMA14" s="24"/>
      <c r="TMB14" s="22"/>
      <c r="TMC14" s="23"/>
      <c r="TMD14" s="23"/>
      <c r="TME14" s="23"/>
      <c r="TMF14" s="23"/>
      <c r="TMG14" s="23"/>
      <c r="TMH14" s="23"/>
      <c r="TMI14" s="23"/>
      <c r="TMJ14" s="23"/>
      <c r="TMK14" s="24"/>
      <c r="TML14" s="24"/>
      <c r="TMM14" s="24"/>
      <c r="TMN14" s="24"/>
      <c r="TMO14" s="24"/>
      <c r="TMP14" s="24"/>
      <c r="TMQ14" s="22"/>
      <c r="TMR14" s="23"/>
      <c r="TMS14" s="23"/>
      <c r="TMT14" s="23"/>
      <c r="TMU14" s="23"/>
      <c r="TMV14" s="23"/>
      <c r="TMW14" s="23"/>
      <c r="TMX14" s="23"/>
      <c r="TMY14" s="23"/>
      <c r="TMZ14" s="24"/>
      <c r="TNA14" s="24"/>
      <c r="TNB14" s="24"/>
      <c r="TNC14" s="24"/>
      <c r="TND14" s="24"/>
      <c r="TNE14" s="24"/>
      <c r="TNF14" s="22"/>
      <c r="TNG14" s="23"/>
      <c r="TNH14" s="23"/>
      <c r="TNI14" s="23"/>
      <c r="TNJ14" s="23"/>
      <c r="TNK14" s="23"/>
      <c r="TNL14" s="23"/>
      <c r="TNM14" s="23"/>
      <c r="TNN14" s="23"/>
      <c r="TNO14" s="24"/>
      <c r="TNP14" s="24"/>
      <c r="TNQ14" s="24"/>
      <c r="TNR14" s="24"/>
      <c r="TNS14" s="24"/>
      <c r="TNT14" s="24"/>
      <c r="TNU14" s="22"/>
      <c r="TNV14" s="23"/>
      <c r="TNW14" s="23"/>
      <c r="TNX14" s="23"/>
      <c r="TNY14" s="23"/>
      <c r="TNZ14" s="23"/>
      <c r="TOA14" s="23"/>
      <c r="TOB14" s="23"/>
      <c r="TOC14" s="23"/>
      <c r="TOD14" s="24"/>
      <c r="TOE14" s="24"/>
      <c r="TOF14" s="24"/>
      <c r="TOG14" s="24"/>
      <c r="TOH14" s="24"/>
      <c r="TOI14" s="24"/>
      <c r="TOJ14" s="22"/>
      <c r="TOK14" s="23"/>
      <c r="TOL14" s="23"/>
      <c r="TOM14" s="23"/>
      <c r="TON14" s="23"/>
      <c r="TOO14" s="23"/>
      <c r="TOP14" s="23"/>
      <c r="TOQ14" s="23"/>
      <c r="TOR14" s="23"/>
      <c r="TOS14" s="24"/>
      <c r="TOT14" s="24"/>
      <c r="TOU14" s="24"/>
      <c r="TOV14" s="24"/>
      <c r="TOW14" s="24"/>
      <c r="TOX14" s="24"/>
      <c r="TOY14" s="22"/>
      <c r="TOZ14" s="23"/>
      <c r="TPA14" s="23"/>
      <c r="TPB14" s="23"/>
      <c r="TPC14" s="23"/>
      <c r="TPD14" s="23"/>
      <c r="TPE14" s="23"/>
      <c r="TPF14" s="23"/>
      <c r="TPG14" s="23"/>
      <c r="TPH14" s="24"/>
      <c r="TPI14" s="24"/>
      <c r="TPJ14" s="24"/>
      <c r="TPK14" s="24"/>
      <c r="TPL14" s="24"/>
      <c r="TPM14" s="24"/>
      <c r="TPN14" s="22"/>
      <c r="TPO14" s="23"/>
      <c r="TPP14" s="23"/>
      <c r="TPQ14" s="23"/>
      <c r="TPR14" s="23"/>
      <c r="TPS14" s="23"/>
      <c r="TPT14" s="23"/>
      <c r="TPU14" s="23"/>
      <c r="TPV14" s="23"/>
      <c r="TPW14" s="24"/>
      <c r="TPX14" s="24"/>
      <c r="TPY14" s="24"/>
      <c r="TPZ14" s="24"/>
      <c r="TQA14" s="24"/>
      <c r="TQB14" s="24"/>
      <c r="TQC14" s="22"/>
      <c r="TQD14" s="23"/>
      <c r="TQE14" s="23"/>
      <c r="TQF14" s="23"/>
      <c r="TQG14" s="23"/>
      <c r="TQH14" s="23"/>
      <c r="TQI14" s="23"/>
      <c r="TQJ14" s="23"/>
      <c r="TQK14" s="23"/>
      <c r="TQL14" s="24"/>
      <c r="TQM14" s="24"/>
      <c r="TQN14" s="24"/>
      <c r="TQO14" s="24"/>
      <c r="TQP14" s="24"/>
      <c r="TQQ14" s="24"/>
      <c r="TQR14" s="22"/>
      <c r="TQS14" s="23"/>
      <c r="TQT14" s="23"/>
      <c r="TQU14" s="23"/>
      <c r="TQV14" s="23"/>
      <c r="TQW14" s="23"/>
      <c r="TQX14" s="23"/>
      <c r="TQY14" s="23"/>
      <c r="TQZ14" s="23"/>
      <c r="TRA14" s="24"/>
      <c r="TRB14" s="24"/>
      <c r="TRC14" s="24"/>
      <c r="TRD14" s="24"/>
      <c r="TRE14" s="24"/>
      <c r="TRF14" s="24"/>
      <c r="TRG14" s="22"/>
      <c r="TRH14" s="23"/>
      <c r="TRI14" s="23"/>
      <c r="TRJ14" s="23"/>
      <c r="TRK14" s="23"/>
      <c r="TRL14" s="23"/>
      <c r="TRM14" s="23"/>
      <c r="TRN14" s="23"/>
      <c r="TRO14" s="23"/>
      <c r="TRP14" s="24"/>
      <c r="TRQ14" s="24"/>
      <c r="TRR14" s="24"/>
      <c r="TRS14" s="24"/>
      <c r="TRT14" s="24"/>
      <c r="TRU14" s="24"/>
      <c r="TRV14" s="22"/>
      <c r="TRW14" s="23"/>
      <c r="TRX14" s="23"/>
      <c r="TRY14" s="23"/>
      <c r="TRZ14" s="23"/>
      <c r="TSA14" s="23"/>
      <c r="TSB14" s="23"/>
      <c r="TSC14" s="23"/>
      <c r="TSD14" s="23"/>
      <c r="TSE14" s="24"/>
      <c r="TSF14" s="24"/>
      <c r="TSG14" s="24"/>
      <c r="TSH14" s="24"/>
      <c r="TSI14" s="24"/>
      <c r="TSJ14" s="24"/>
      <c r="TSK14" s="22"/>
      <c r="TSL14" s="23"/>
      <c r="TSM14" s="23"/>
      <c r="TSN14" s="23"/>
      <c r="TSO14" s="23"/>
      <c r="TSP14" s="23"/>
      <c r="TSQ14" s="23"/>
      <c r="TSR14" s="23"/>
      <c r="TSS14" s="23"/>
      <c r="TST14" s="24"/>
      <c r="TSU14" s="24"/>
      <c r="TSV14" s="24"/>
      <c r="TSW14" s="24"/>
      <c r="TSX14" s="24"/>
      <c r="TSY14" s="24"/>
      <c r="TSZ14" s="22"/>
      <c r="TTA14" s="23"/>
      <c r="TTB14" s="23"/>
      <c r="TTC14" s="23"/>
      <c r="TTD14" s="23"/>
      <c r="TTE14" s="23"/>
      <c r="TTF14" s="23"/>
      <c r="TTG14" s="23"/>
      <c r="TTH14" s="23"/>
      <c r="TTI14" s="24"/>
      <c r="TTJ14" s="24"/>
      <c r="TTK14" s="24"/>
      <c r="TTL14" s="24"/>
      <c r="TTM14" s="24"/>
      <c r="TTN14" s="24"/>
      <c r="TTO14" s="22"/>
      <c r="TTP14" s="23"/>
      <c r="TTQ14" s="23"/>
      <c r="TTR14" s="23"/>
      <c r="TTS14" s="23"/>
      <c r="TTT14" s="23"/>
      <c r="TTU14" s="23"/>
      <c r="TTV14" s="23"/>
      <c r="TTW14" s="23"/>
      <c r="TTX14" s="24"/>
      <c r="TTY14" s="24"/>
      <c r="TTZ14" s="24"/>
      <c r="TUA14" s="24"/>
      <c r="TUB14" s="24"/>
      <c r="TUC14" s="24"/>
      <c r="TUD14" s="22"/>
      <c r="TUE14" s="23"/>
      <c r="TUF14" s="23"/>
      <c r="TUG14" s="23"/>
      <c r="TUH14" s="23"/>
      <c r="TUI14" s="23"/>
      <c r="TUJ14" s="23"/>
      <c r="TUK14" s="23"/>
      <c r="TUL14" s="23"/>
      <c r="TUM14" s="24"/>
      <c r="TUN14" s="24"/>
      <c r="TUO14" s="24"/>
      <c r="TUP14" s="24"/>
      <c r="TUQ14" s="24"/>
      <c r="TUR14" s="24"/>
      <c r="TUS14" s="22"/>
      <c r="TUT14" s="23"/>
      <c r="TUU14" s="23"/>
      <c r="TUV14" s="23"/>
      <c r="TUW14" s="23"/>
      <c r="TUX14" s="23"/>
      <c r="TUY14" s="23"/>
      <c r="TUZ14" s="23"/>
      <c r="TVA14" s="23"/>
      <c r="TVB14" s="24"/>
      <c r="TVC14" s="24"/>
      <c r="TVD14" s="24"/>
      <c r="TVE14" s="24"/>
      <c r="TVF14" s="24"/>
      <c r="TVG14" s="24"/>
      <c r="TVH14" s="22"/>
      <c r="TVI14" s="23"/>
      <c r="TVJ14" s="23"/>
      <c r="TVK14" s="23"/>
      <c r="TVL14" s="23"/>
      <c r="TVM14" s="23"/>
      <c r="TVN14" s="23"/>
      <c r="TVO14" s="23"/>
      <c r="TVP14" s="23"/>
      <c r="TVQ14" s="24"/>
      <c r="TVR14" s="24"/>
      <c r="TVS14" s="24"/>
      <c r="TVT14" s="24"/>
      <c r="TVU14" s="24"/>
      <c r="TVV14" s="24"/>
      <c r="TVW14" s="22"/>
      <c r="TVX14" s="23"/>
      <c r="TVY14" s="23"/>
      <c r="TVZ14" s="23"/>
      <c r="TWA14" s="23"/>
      <c r="TWB14" s="23"/>
      <c r="TWC14" s="23"/>
      <c r="TWD14" s="23"/>
      <c r="TWE14" s="23"/>
      <c r="TWF14" s="24"/>
      <c r="TWG14" s="24"/>
      <c r="TWH14" s="24"/>
      <c r="TWI14" s="24"/>
      <c r="TWJ14" s="24"/>
      <c r="TWK14" s="24"/>
      <c r="TWL14" s="22"/>
      <c r="TWM14" s="23"/>
      <c r="TWN14" s="23"/>
      <c r="TWO14" s="23"/>
      <c r="TWP14" s="23"/>
      <c r="TWQ14" s="23"/>
      <c r="TWR14" s="23"/>
      <c r="TWS14" s="23"/>
      <c r="TWT14" s="23"/>
      <c r="TWU14" s="24"/>
      <c r="TWV14" s="24"/>
      <c r="TWW14" s="24"/>
      <c r="TWX14" s="24"/>
      <c r="TWY14" s="24"/>
      <c r="TWZ14" s="24"/>
      <c r="TXA14" s="22"/>
      <c r="TXB14" s="23"/>
      <c r="TXC14" s="23"/>
      <c r="TXD14" s="23"/>
      <c r="TXE14" s="23"/>
      <c r="TXF14" s="23"/>
      <c r="TXG14" s="23"/>
      <c r="TXH14" s="23"/>
      <c r="TXI14" s="23"/>
      <c r="TXJ14" s="24"/>
      <c r="TXK14" s="24"/>
      <c r="TXL14" s="24"/>
      <c r="TXM14" s="24"/>
      <c r="TXN14" s="24"/>
      <c r="TXO14" s="24"/>
      <c r="TXP14" s="22"/>
      <c r="TXQ14" s="23"/>
      <c r="TXR14" s="23"/>
      <c r="TXS14" s="23"/>
      <c r="TXT14" s="23"/>
      <c r="TXU14" s="23"/>
      <c r="TXV14" s="23"/>
      <c r="TXW14" s="23"/>
      <c r="TXX14" s="23"/>
      <c r="TXY14" s="24"/>
      <c r="TXZ14" s="24"/>
      <c r="TYA14" s="24"/>
      <c r="TYB14" s="24"/>
      <c r="TYC14" s="24"/>
      <c r="TYD14" s="24"/>
      <c r="TYE14" s="22"/>
      <c r="TYF14" s="23"/>
      <c r="TYG14" s="23"/>
      <c r="TYH14" s="23"/>
      <c r="TYI14" s="23"/>
      <c r="TYJ14" s="23"/>
      <c r="TYK14" s="23"/>
      <c r="TYL14" s="23"/>
      <c r="TYM14" s="23"/>
      <c r="TYN14" s="24"/>
      <c r="TYO14" s="24"/>
      <c r="TYP14" s="24"/>
      <c r="TYQ14" s="24"/>
      <c r="TYR14" s="24"/>
      <c r="TYS14" s="24"/>
      <c r="TYT14" s="22"/>
      <c r="TYU14" s="23"/>
      <c r="TYV14" s="23"/>
      <c r="TYW14" s="23"/>
      <c r="TYX14" s="23"/>
      <c r="TYY14" s="23"/>
      <c r="TYZ14" s="23"/>
      <c r="TZA14" s="23"/>
      <c r="TZB14" s="23"/>
      <c r="TZC14" s="24"/>
      <c r="TZD14" s="24"/>
      <c r="TZE14" s="24"/>
      <c r="TZF14" s="24"/>
      <c r="TZG14" s="24"/>
      <c r="TZH14" s="24"/>
      <c r="TZI14" s="22"/>
      <c r="TZJ14" s="23"/>
      <c r="TZK14" s="23"/>
      <c r="TZL14" s="23"/>
      <c r="TZM14" s="23"/>
      <c r="TZN14" s="23"/>
      <c r="TZO14" s="23"/>
      <c r="TZP14" s="23"/>
      <c r="TZQ14" s="23"/>
      <c r="TZR14" s="24"/>
      <c r="TZS14" s="24"/>
      <c r="TZT14" s="24"/>
      <c r="TZU14" s="24"/>
      <c r="TZV14" s="24"/>
      <c r="TZW14" s="24"/>
      <c r="TZX14" s="22"/>
      <c r="TZY14" s="23"/>
      <c r="TZZ14" s="23"/>
      <c r="UAA14" s="23"/>
      <c r="UAB14" s="23"/>
      <c r="UAC14" s="23"/>
      <c r="UAD14" s="23"/>
      <c r="UAE14" s="23"/>
      <c r="UAF14" s="23"/>
      <c r="UAG14" s="24"/>
      <c r="UAH14" s="24"/>
      <c r="UAI14" s="24"/>
      <c r="UAJ14" s="24"/>
      <c r="UAK14" s="24"/>
      <c r="UAL14" s="24"/>
      <c r="UAM14" s="22"/>
      <c r="UAN14" s="23"/>
      <c r="UAO14" s="23"/>
      <c r="UAP14" s="23"/>
      <c r="UAQ14" s="23"/>
      <c r="UAR14" s="23"/>
      <c r="UAS14" s="23"/>
      <c r="UAT14" s="23"/>
      <c r="UAU14" s="23"/>
      <c r="UAV14" s="24"/>
      <c r="UAW14" s="24"/>
      <c r="UAX14" s="24"/>
      <c r="UAY14" s="24"/>
      <c r="UAZ14" s="24"/>
      <c r="UBA14" s="24"/>
      <c r="UBB14" s="22"/>
      <c r="UBC14" s="23"/>
      <c r="UBD14" s="23"/>
      <c r="UBE14" s="23"/>
      <c r="UBF14" s="23"/>
      <c r="UBG14" s="23"/>
      <c r="UBH14" s="23"/>
      <c r="UBI14" s="23"/>
      <c r="UBJ14" s="23"/>
      <c r="UBK14" s="24"/>
      <c r="UBL14" s="24"/>
      <c r="UBM14" s="24"/>
      <c r="UBN14" s="24"/>
      <c r="UBO14" s="24"/>
      <c r="UBP14" s="24"/>
      <c r="UBQ14" s="22"/>
      <c r="UBR14" s="23"/>
      <c r="UBS14" s="23"/>
      <c r="UBT14" s="23"/>
      <c r="UBU14" s="23"/>
      <c r="UBV14" s="23"/>
      <c r="UBW14" s="23"/>
      <c r="UBX14" s="23"/>
      <c r="UBY14" s="23"/>
      <c r="UBZ14" s="24"/>
      <c r="UCA14" s="24"/>
      <c r="UCB14" s="24"/>
      <c r="UCC14" s="24"/>
      <c r="UCD14" s="24"/>
      <c r="UCE14" s="24"/>
      <c r="UCF14" s="22"/>
      <c r="UCG14" s="23"/>
      <c r="UCH14" s="23"/>
      <c r="UCI14" s="23"/>
      <c r="UCJ14" s="23"/>
      <c r="UCK14" s="23"/>
      <c r="UCL14" s="23"/>
      <c r="UCM14" s="23"/>
      <c r="UCN14" s="23"/>
      <c r="UCO14" s="24"/>
      <c r="UCP14" s="24"/>
      <c r="UCQ14" s="24"/>
      <c r="UCR14" s="24"/>
      <c r="UCS14" s="24"/>
      <c r="UCT14" s="24"/>
      <c r="UCU14" s="22"/>
      <c r="UCV14" s="23"/>
      <c r="UCW14" s="23"/>
      <c r="UCX14" s="23"/>
      <c r="UCY14" s="23"/>
      <c r="UCZ14" s="23"/>
      <c r="UDA14" s="23"/>
      <c r="UDB14" s="23"/>
      <c r="UDC14" s="23"/>
      <c r="UDD14" s="24"/>
      <c r="UDE14" s="24"/>
      <c r="UDF14" s="24"/>
      <c r="UDG14" s="24"/>
      <c r="UDH14" s="24"/>
      <c r="UDI14" s="24"/>
      <c r="UDJ14" s="22"/>
      <c r="UDK14" s="23"/>
      <c r="UDL14" s="23"/>
      <c r="UDM14" s="23"/>
      <c r="UDN14" s="23"/>
      <c r="UDO14" s="23"/>
      <c r="UDP14" s="23"/>
      <c r="UDQ14" s="23"/>
      <c r="UDR14" s="23"/>
      <c r="UDS14" s="24"/>
      <c r="UDT14" s="24"/>
      <c r="UDU14" s="24"/>
      <c r="UDV14" s="24"/>
      <c r="UDW14" s="24"/>
      <c r="UDX14" s="24"/>
      <c r="UDY14" s="22"/>
      <c r="UDZ14" s="23"/>
      <c r="UEA14" s="23"/>
      <c r="UEB14" s="23"/>
      <c r="UEC14" s="23"/>
      <c r="UED14" s="23"/>
      <c r="UEE14" s="23"/>
      <c r="UEF14" s="23"/>
      <c r="UEG14" s="23"/>
      <c r="UEH14" s="24"/>
      <c r="UEI14" s="24"/>
      <c r="UEJ14" s="24"/>
      <c r="UEK14" s="24"/>
      <c r="UEL14" s="24"/>
      <c r="UEM14" s="24"/>
      <c r="UEN14" s="22"/>
      <c r="UEO14" s="23"/>
      <c r="UEP14" s="23"/>
      <c r="UEQ14" s="23"/>
      <c r="UER14" s="23"/>
      <c r="UES14" s="23"/>
      <c r="UET14" s="23"/>
      <c r="UEU14" s="23"/>
      <c r="UEV14" s="23"/>
      <c r="UEW14" s="24"/>
      <c r="UEX14" s="24"/>
      <c r="UEY14" s="24"/>
      <c r="UEZ14" s="24"/>
      <c r="UFA14" s="24"/>
      <c r="UFB14" s="24"/>
      <c r="UFC14" s="22"/>
      <c r="UFD14" s="23"/>
      <c r="UFE14" s="23"/>
      <c r="UFF14" s="23"/>
      <c r="UFG14" s="23"/>
      <c r="UFH14" s="23"/>
      <c r="UFI14" s="23"/>
      <c r="UFJ14" s="23"/>
      <c r="UFK14" s="23"/>
      <c r="UFL14" s="24"/>
      <c r="UFM14" s="24"/>
      <c r="UFN14" s="24"/>
      <c r="UFO14" s="24"/>
      <c r="UFP14" s="24"/>
      <c r="UFQ14" s="24"/>
      <c r="UFR14" s="22"/>
      <c r="UFS14" s="23"/>
      <c r="UFT14" s="23"/>
      <c r="UFU14" s="23"/>
      <c r="UFV14" s="23"/>
      <c r="UFW14" s="23"/>
      <c r="UFX14" s="23"/>
      <c r="UFY14" s="23"/>
      <c r="UFZ14" s="23"/>
      <c r="UGA14" s="24"/>
      <c r="UGB14" s="24"/>
      <c r="UGC14" s="24"/>
      <c r="UGD14" s="24"/>
      <c r="UGE14" s="24"/>
      <c r="UGF14" s="24"/>
      <c r="UGG14" s="22"/>
      <c r="UGH14" s="23"/>
      <c r="UGI14" s="23"/>
      <c r="UGJ14" s="23"/>
      <c r="UGK14" s="23"/>
      <c r="UGL14" s="23"/>
      <c r="UGM14" s="23"/>
      <c r="UGN14" s="23"/>
      <c r="UGO14" s="23"/>
      <c r="UGP14" s="24"/>
      <c r="UGQ14" s="24"/>
      <c r="UGR14" s="24"/>
      <c r="UGS14" s="24"/>
      <c r="UGT14" s="24"/>
      <c r="UGU14" s="24"/>
      <c r="UGV14" s="22"/>
      <c r="UGW14" s="23"/>
      <c r="UGX14" s="23"/>
      <c r="UGY14" s="23"/>
      <c r="UGZ14" s="23"/>
      <c r="UHA14" s="23"/>
      <c r="UHB14" s="23"/>
      <c r="UHC14" s="23"/>
      <c r="UHD14" s="23"/>
      <c r="UHE14" s="24"/>
      <c r="UHF14" s="24"/>
      <c r="UHG14" s="24"/>
      <c r="UHH14" s="24"/>
      <c r="UHI14" s="24"/>
      <c r="UHJ14" s="24"/>
      <c r="UHK14" s="22"/>
      <c r="UHL14" s="23"/>
      <c r="UHM14" s="23"/>
      <c r="UHN14" s="23"/>
      <c r="UHO14" s="23"/>
      <c r="UHP14" s="23"/>
      <c r="UHQ14" s="23"/>
      <c r="UHR14" s="23"/>
      <c r="UHS14" s="23"/>
      <c r="UHT14" s="24"/>
      <c r="UHU14" s="24"/>
      <c r="UHV14" s="24"/>
      <c r="UHW14" s="24"/>
      <c r="UHX14" s="24"/>
      <c r="UHY14" s="24"/>
      <c r="UHZ14" s="22"/>
      <c r="UIA14" s="23"/>
      <c r="UIB14" s="23"/>
      <c r="UIC14" s="23"/>
      <c r="UID14" s="23"/>
      <c r="UIE14" s="23"/>
      <c r="UIF14" s="23"/>
      <c r="UIG14" s="23"/>
      <c r="UIH14" s="23"/>
      <c r="UII14" s="24"/>
      <c r="UIJ14" s="24"/>
      <c r="UIK14" s="24"/>
      <c r="UIL14" s="24"/>
      <c r="UIM14" s="24"/>
      <c r="UIN14" s="24"/>
      <c r="UIO14" s="22"/>
      <c r="UIP14" s="23"/>
      <c r="UIQ14" s="23"/>
      <c r="UIR14" s="23"/>
      <c r="UIS14" s="23"/>
      <c r="UIT14" s="23"/>
      <c r="UIU14" s="23"/>
      <c r="UIV14" s="23"/>
      <c r="UIW14" s="23"/>
      <c r="UIX14" s="24"/>
      <c r="UIY14" s="24"/>
      <c r="UIZ14" s="24"/>
      <c r="UJA14" s="24"/>
      <c r="UJB14" s="24"/>
      <c r="UJC14" s="24"/>
      <c r="UJD14" s="22"/>
      <c r="UJE14" s="23"/>
      <c r="UJF14" s="23"/>
      <c r="UJG14" s="23"/>
      <c r="UJH14" s="23"/>
      <c r="UJI14" s="23"/>
      <c r="UJJ14" s="23"/>
      <c r="UJK14" s="23"/>
      <c r="UJL14" s="23"/>
      <c r="UJM14" s="24"/>
      <c r="UJN14" s="24"/>
      <c r="UJO14" s="24"/>
      <c r="UJP14" s="24"/>
      <c r="UJQ14" s="24"/>
      <c r="UJR14" s="24"/>
      <c r="UJS14" s="22"/>
      <c r="UJT14" s="23"/>
      <c r="UJU14" s="23"/>
      <c r="UJV14" s="23"/>
      <c r="UJW14" s="23"/>
      <c r="UJX14" s="23"/>
      <c r="UJY14" s="23"/>
      <c r="UJZ14" s="23"/>
      <c r="UKA14" s="23"/>
      <c r="UKB14" s="24"/>
      <c r="UKC14" s="24"/>
      <c r="UKD14" s="24"/>
      <c r="UKE14" s="24"/>
      <c r="UKF14" s="24"/>
      <c r="UKG14" s="24"/>
      <c r="UKH14" s="22"/>
      <c r="UKI14" s="23"/>
      <c r="UKJ14" s="23"/>
      <c r="UKK14" s="23"/>
      <c r="UKL14" s="23"/>
      <c r="UKM14" s="23"/>
      <c r="UKN14" s="23"/>
      <c r="UKO14" s="23"/>
      <c r="UKP14" s="23"/>
      <c r="UKQ14" s="24"/>
      <c r="UKR14" s="24"/>
      <c r="UKS14" s="24"/>
      <c r="UKT14" s="24"/>
      <c r="UKU14" s="24"/>
      <c r="UKV14" s="24"/>
      <c r="UKW14" s="22"/>
      <c r="UKX14" s="23"/>
      <c r="UKY14" s="23"/>
      <c r="UKZ14" s="23"/>
      <c r="ULA14" s="23"/>
      <c r="ULB14" s="23"/>
      <c r="ULC14" s="23"/>
      <c r="ULD14" s="23"/>
      <c r="ULE14" s="23"/>
      <c r="ULF14" s="24"/>
      <c r="ULG14" s="24"/>
      <c r="ULH14" s="24"/>
      <c r="ULI14" s="24"/>
      <c r="ULJ14" s="24"/>
      <c r="ULK14" s="24"/>
      <c r="ULL14" s="22"/>
      <c r="ULM14" s="23"/>
      <c r="ULN14" s="23"/>
      <c r="ULO14" s="23"/>
      <c r="ULP14" s="23"/>
      <c r="ULQ14" s="23"/>
      <c r="ULR14" s="23"/>
      <c r="ULS14" s="23"/>
      <c r="ULT14" s="23"/>
      <c r="ULU14" s="24"/>
      <c r="ULV14" s="24"/>
      <c r="ULW14" s="24"/>
      <c r="ULX14" s="24"/>
      <c r="ULY14" s="24"/>
      <c r="ULZ14" s="24"/>
      <c r="UMA14" s="22"/>
      <c r="UMB14" s="23"/>
      <c r="UMC14" s="23"/>
      <c r="UMD14" s="23"/>
      <c r="UME14" s="23"/>
      <c r="UMF14" s="23"/>
      <c r="UMG14" s="23"/>
      <c r="UMH14" s="23"/>
      <c r="UMI14" s="23"/>
      <c r="UMJ14" s="24"/>
      <c r="UMK14" s="24"/>
      <c r="UML14" s="24"/>
      <c r="UMM14" s="24"/>
      <c r="UMN14" s="24"/>
      <c r="UMO14" s="24"/>
      <c r="UMP14" s="22"/>
      <c r="UMQ14" s="23"/>
      <c r="UMR14" s="23"/>
      <c r="UMS14" s="23"/>
      <c r="UMT14" s="23"/>
      <c r="UMU14" s="23"/>
      <c r="UMV14" s="23"/>
      <c r="UMW14" s="23"/>
      <c r="UMX14" s="23"/>
      <c r="UMY14" s="24"/>
      <c r="UMZ14" s="24"/>
      <c r="UNA14" s="24"/>
      <c r="UNB14" s="24"/>
      <c r="UNC14" s="24"/>
      <c r="UND14" s="24"/>
      <c r="UNE14" s="22"/>
      <c r="UNF14" s="23"/>
      <c r="UNG14" s="23"/>
      <c r="UNH14" s="23"/>
      <c r="UNI14" s="23"/>
      <c r="UNJ14" s="23"/>
      <c r="UNK14" s="23"/>
      <c r="UNL14" s="23"/>
      <c r="UNM14" s="23"/>
      <c r="UNN14" s="24"/>
      <c r="UNO14" s="24"/>
      <c r="UNP14" s="24"/>
      <c r="UNQ14" s="24"/>
      <c r="UNR14" s="24"/>
      <c r="UNS14" s="24"/>
      <c r="UNT14" s="22"/>
      <c r="UNU14" s="23"/>
      <c r="UNV14" s="23"/>
      <c r="UNW14" s="23"/>
      <c r="UNX14" s="23"/>
      <c r="UNY14" s="23"/>
      <c r="UNZ14" s="23"/>
      <c r="UOA14" s="23"/>
      <c r="UOB14" s="23"/>
      <c r="UOC14" s="24"/>
      <c r="UOD14" s="24"/>
      <c r="UOE14" s="24"/>
      <c r="UOF14" s="24"/>
      <c r="UOG14" s="24"/>
      <c r="UOH14" s="24"/>
      <c r="UOI14" s="22"/>
      <c r="UOJ14" s="23"/>
      <c r="UOK14" s="23"/>
      <c r="UOL14" s="23"/>
      <c r="UOM14" s="23"/>
      <c r="UON14" s="23"/>
      <c r="UOO14" s="23"/>
      <c r="UOP14" s="23"/>
      <c r="UOQ14" s="23"/>
      <c r="UOR14" s="24"/>
      <c r="UOS14" s="24"/>
      <c r="UOT14" s="24"/>
      <c r="UOU14" s="24"/>
      <c r="UOV14" s="24"/>
      <c r="UOW14" s="24"/>
      <c r="UOX14" s="22"/>
      <c r="UOY14" s="23"/>
      <c r="UOZ14" s="23"/>
      <c r="UPA14" s="23"/>
      <c r="UPB14" s="23"/>
      <c r="UPC14" s="23"/>
      <c r="UPD14" s="23"/>
      <c r="UPE14" s="23"/>
      <c r="UPF14" s="23"/>
      <c r="UPG14" s="24"/>
      <c r="UPH14" s="24"/>
      <c r="UPI14" s="24"/>
      <c r="UPJ14" s="24"/>
      <c r="UPK14" s="24"/>
      <c r="UPL14" s="24"/>
      <c r="UPM14" s="22"/>
      <c r="UPN14" s="23"/>
      <c r="UPO14" s="23"/>
      <c r="UPP14" s="23"/>
      <c r="UPQ14" s="23"/>
      <c r="UPR14" s="23"/>
      <c r="UPS14" s="23"/>
      <c r="UPT14" s="23"/>
      <c r="UPU14" s="23"/>
      <c r="UPV14" s="24"/>
      <c r="UPW14" s="24"/>
      <c r="UPX14" s="24"/>
      <c r="UPY14" s="24"/>
      <c r="UPZ14" s="24"/>
      <c r="UQA14" s="24"/>
      <c r="UQB14" s="22"/>
      <c r="UQC14" s="23"/>
      <c r="UQD14" s="23"/>
      <c r="UQE14" s="23"/>
      <c r="UQF14" s="23"/>
      <c r="UQG14" s="23"/>
      <c r="UQH14" s="23"/>
      <c r="UQI14" s="23"/>
      <c r="UQJ14" s="23"/>
      <c r="UQK14" s="24"/>
      <c r="UQL14" s="24"/>
      <c r="UQM14" s="24"/>
      <c r="UQN14" s="24"/>
      <c r="UQO14" s="24"/>
      <c r="UQP14" s="24"/>
      <c r="UQQ14" s="22"/>
      <c r="UQR14" s="23"/>
      <c r="UQS14" s="23"/>
      <c r="UQT14" s="23"/>
      <c r="UQU14" s="23"/>
      <c r="UQV14" s="23"/>
      <c r="UQW14" s="23"/>
      <c r="UQX14" s="23"/>
      <c r="UQY14" s="23"/>
      <c r="UQZ14" s="24"/>
      <c r="URA14" s="24"/>
      <c r="URB14" s="24"/>
      <c r="URC14" s="24"/>
      <c r="URD14" s="24"/>
      <c r="URE14" s="24"/>
      <c r="URF14" s="22"/>
      <c r="URG14" s="23"/>
      <c r="URH14" s="23"/>
      <c r="URI14" s="23"/>
      <c r="URJ14" s="23"/>
      <c r="URK14" s="23"/>
      <c r="URL14" s="23"/>
      <c r="URM14" s="23"/>
      <c r="URN14" s="23"/>
      <c r="URO14" s="24"/>
      <c r="URP14" s="24"/>
      <c r="URQ14" s="24"/>
      <c r="URR14" s="24"/>
      <c r="URS14" s="24"/>
      <c r="URT14" s="24"/>
      <c r="URU14" s="22"/>
      <c r="URV14" s="23"/>
      <c r="URW14" s="23"/>
      <c r="URX14" s="23"/>
      <c r="URY14" s="23"/>
      <c r="URZ14" s="23"/>
      <c r="USA14" s="23"/>
      <c r="USB14" s="23"/>
      <c r="USC14" s="23"/>
      <c r="USD14" s="24"/>
      <c r="USE14" s="24"/>
      <c r="USF14" s="24"/>
      <c r="USG14" s="24"/>
      <c r="USH14" s="24"/>
      <c r="USI14" s="24"/>
      <c r="USJ14" s="22"/>
      <c r="USK14" s="23"/>
      <c r="USL14" s="23"/>
      <c r="USM14" s="23"/>
      <c r="USN14" s="23"/>
      <c r="USO14" s="23"/>
      <c r="USP14" s="23"/>
      <c r="USQ14" s="23"/>
      <c r="USR14" s="23"/>
      <c r="USS14" s="24"/>
      <c r="UST14" s="24"/>
      <c r="USU14" s="24"/>
      <c r="USV14" s="24"/>
      <c r="USW14" s="24"/>
      <c r="USX14" s="24"/>
      <c r="USY14" s="22"/>
      <c r="USZ14" s="23"/>
      <c r="UTA14" s="23"/>
      <c r="UTB14" s="23"/>
      <c r="UTC14" s="23"/>
      <c r="UTD14" s="23"/>
      <c r="UTE14" s="23"/>
      <c r="UTF14" s="23"/>
      <c r="UTG14" s="23"/>
      <c r="UTH14" s="24"/>
      <c r="UTI14" s="24"/>
      <c r="UTJ14" s="24"/>
      <c r="UTK14" s="24"/>
      <c r="UTL14" s="24"/>
      <c r="UTM14" s="24"/>
      <c r="UTN14" s="22"/>
      <c r="UTO14" s="23"/>
      <c r="UTP14" s="23"/>
      <c r="UTQ14" s="23"/>
      <c r="UTR14" s="23"/>
      <c r="UTS14" s="23"/>
      <c r="UTT14" s="23"/>
      <c r="UTU14" s="23"/>
      <c r="UTV14" s="23"/>
      <c r="UTW14" s="24"/>
      <c r="UTX14" s="24"/>
      <c r="UTY14" s="24"/>
      <c r="UTZ14" s="24"/>
      <c r="UUA14" s="24"/>
      <c r="UUB14" s="24"/>
      <c r="UUC14" s="22"/>
      <c r="UUD14" s="23"/>
      <c r="UUE14" s="23"/>
      <c r="UUF14" s="23"/>
      <c r="UUG14" s="23"/>
      <c r="UUH14" s="23"/>
      <c r="UUI14" s="23"/>
      <c r="UUJ14" s="23"/>
      <c r="UUK14" s="23"/>
      <c r="UUL14" s="24"/>
      <c r="UUM14" s="24"/>
      <c r="UUN14" s="24"/>
      <c r="UUO14" s="24"/>
      <c r="UUP14" s="24"/>
      <c r="UUQ14" s="24"/>
      <c r="UUR14" s="22"/>
      <c r="UUS14" s="23"/>
      <c r="UUT14" s="23"/>
      <c r="UUU14" s="23"/>
      <c r="UUV14" s="23"/>
      <c r="UUW14" s="23"/>
      <c r="UUX14" s="23"/>
      <c r="UUY14" s="23"/>
      <c r="UUZ14" s="23"/>
      <c r="UVA14" s="24"/>
      <c r="UVB14" s="24"/>
      <c r="UVC14" s="24"/>
      <c r="UVD14" s="24"/>
      <c r="UVE14" s="24"/>
      <c r="UVF14" s="24"/>
      <c r="UVG14" s="22"/>
      <c r="UVH14" s="23"/>
      <c r="UVI14" s="23"/>
      <c r="UVJ14" s="23"/>
      <c r="UVK14" s="23"/>
      <c r="UVL14" s="23"/>
      <c r="UVM14" s="23"/>
      <c r="UVN14" s="23"/>
      <c r="UVO14" s="23"/>
      <c r="UVP14" s="24"/>
      <c r="UVQ14" s="24"/>
      <c r="UVR14" s="24"/>
      <c r="UVS14" s="24"/>
      <c r="UVT14" s="24"/>
      <c r="UVU14" s="24"/>
      <c r="UVV14" s="22"/>
      <c r="UVW14" s="23"/>
      <c r="UVX14" s="23"/>
      <c r="UVY14" s="23"/>
      <c r="UVZ14" s="23"/>
      <c r="UWA14" s="23"/>
      <c r="UWB14" s="23"/>
      <c r="UWC14" s="23"/>
      <c r="UWD14" s="23"/>
      <c r="UWE14" s="24"/>
      <c r="UWF14" s="24"/>
      <c r="UWG14" s="24"/>
      <c r="UWH14" s="24"/>
      <c r="UWI14" s="24"/>
      <c r="UWJ14" s="24"/>
      <c r="UWK14" s="22"/>
      <c r="UWL14" s="23"/>
      <c r="UWM14" s="23"/>
      <c r="UWN14" s="23"/>
      <c r="UWO14" s="23"/>
      <c r="UWP14" s="23"/>
      <c r="UWQ14" s="23"/>
      <c r="UWR14" s="23"/>
      <c r="UWS14" s="23"/>
      <c r="UWT14" s="24"/>
      <c r="UWU14" s="24"/>
      <c r="UWV14" s="24"/>
      <c r="UWW14" s="24"/>
      <c r="UWX14" s="24"/>
      <c r="UWY14" s="24"/>
      <c r="UWZ14" s="22"/>
      <c r="UXA14" s="23"/>
      <c r="UXB14" s="23"/>
      <c r="UXC14" s="23"/>
      <c r="UXD14" s="23"/>
      <c r="UXE14" s="23"/>
      <c r="UXF14" s="23"/>
      <c r="UXG14" s="23"/>
      <c r="UXH14" s="23"/>
      <c r="UXI14" s="24"/>
      <c r="UXJ14" s="24"/>
      <c r="UXK14" s="24"/>
      <c r="UXL14" s="24"/>
      <c r="UXM14" s="24"/>
      <c r="UXN14" s="24"/>
      <c r="UXO14" s="22"/>
      <c r="UXP14" s="23"/>
      <c r="UXQ14" s="23"/>
      <c r="UXR14" s="23"/>
      <c r="UXS14" s="23"/>
      <c r="UXT14" s="23"/>
      <c r="UXU14" s="23"/>
      <c r="UXV14" s="23"/>
      <c r="UXW14" s="23"/>
      <c r="UXX14" s="24"/>
      <c r="UXY14" s="24"/>
      <c r="UXZ14" s="24"/>
      <c r="UYA14" s="24"/>
      <c r="UYB14" s="24"/>
      <c r="UYC14" s="24"/>
      <c r="UYD14" s="22"/>
      <c r="UYE14" s="23"/>
      <c r="UYF14" s="23"/>
      <c r="UYG14" s="23"/>
      <c r="UYH14" s="23"/>
      <c r="UYI14" s="23"/>
      <c r="UYJ14" s="23"/>
      <c r="UYK14" s="23"/>
      <c r="UYL14" s="23"/>
      <c r="UYM14" s="24"/>
      <c r="UYN14" s="24"/>
      <c r="UYO14" s="24"/>
      <c r="UYP14" s="24"/>
      <c r="UYQ14" s="24"/>
      <c r="UYR14" s="24"/>
      <c r="UYS14" s="22"/>
      <c r="UYT14" s="23"/>
      <c r="UYU14" s="23"/>
      <c r="UYV14" s="23"/>
      <c r="UYW14" s="23"/>
      <c r="UYX14" s="23"/>
      <c r="UYY14" s="23"/>
      <c r="UYZ14" s="23"/>
      <c r="UZA14" s="23"/>
      <c r="UZB14" s="24"/>
      <c r="UZC14" s="24"/>
      <c r="UZD14" s="24"/>
      <c r="UZE14" s="24"/>
      <c r="UZF14" s="24"/>
      <c r="UZG14" s="24"/>
      <c r="UZH14" s="22"/>
      <c r="UZI14" s="23"/>
      <c r="UZJ14" s="23"/>
      <c r="UZK14" s="23"/>
      <c r="UZL14" s="23"/>
      <c r="UZM14" s="23"/>
      <c r="UZN14" s="23"/>
      <c r="UZO14" s="23"/>
      <c r="UZP14" s="23"/>
      <c r="UZQ14" s="24"/>
      <c r="UZR14" s="24"/>
      <c r="UZS14" s="24"/>
      <c r="UZT14" s="24"/>
      <c r="UZU14" s="24"/>
      <c r="UZV14" s="24"/>
      <c r="UZW14" s="22"/>
      <c r="UZX14" s="23"/>
      <c r="UZY14" s="23"/>
      <c r="UZZ14" s="23"/>
      <c r="VAA14" s="23"/>
      <c r="VAB14" s="23"/>
      <c r="VAC14" s="23"/>
      <c r="VAD14" s="23"/>
      <c r="VAE14" s="23"/>
      <c r="VAF14" s="24"/>
      <c r="VAG14" s="24"/>
      <c r="VAH14" s="24"/>
      <c r="VAI14" s="24"/>
      <c r="VAJ14" s="24"/>
      <c r="VAK14" s="24"/>
      <c r="VAL14" s="22"/>
      <c r="VAM14" s="23"/>
      <c r="VAN14" s="23"/>
      <c r="VAO14" s="23"/>
      <c r="VAP14" s="23"/>
      <c r="VAQ14" s="23"/>
      <c r="VAR14" s="23"/>
      <c r="VAS14" s="23"/>
      <c r="VAT14" s="23"/>
      <c r="VAU14" s="24"/>
      <c r="VAV14" s="24"/>
      <c r="VAW14" s="24"/>
      <c r="VAX14" s="24"/>
      <c r="VAY14" s="24"/>
      <c r="VAZ14" s="24"/>
      <c r="VBA14" s="22"/>
      <c r="VBB14" s="23"/>
      <c r="VBC14" s="23"/>
      <c r="VBD14" s="23"/>
      <c r="VBE14" s="23"/>
      <c r="VBF14" s="23"/>
      <c r="VBG14" s="23"/>
      <c r="VBH14" s="23"/>
      <c r="VBI14" s="23"/>
      <c r="VBJ14" s="24"/>
      <c r="VBK14" s="24"/>
      <c r="VBL14" s="24"/>
      <c r="VBM14" s="24"/>
      <c r="VBN14" s="24"/>
      <c r="VBO14" s="24"/>
      <c r="VBP14" s="22"/>
      <c r="VBQ14" s="23"/>
      <c r="VBR14" s="23"/>
      <c r="VBS14" s="23"/>
      <c r="VBT14" s="23"/>
      <c r="VBU14" s="23"/>
      <c r="VBV14" s="23"/>
      <c r="VBW14" s="23"/>
      <c r="VBX14" s="23"/>
      <c r="VBY14" s="24"/>
      <c r="VBZ14" s="24"/>
      <c r="VCA14" s="24"/>
      <c r="VCB14" s="24"/>
      <c r="VCC14" s="24"/>
      <c r="VCD14" s="24"/>
      <c r="VCE14" s="22"/>
      <c r="VCF14" s="23"/>
      <c r="VCG14" s="23"/>
      <c r="VCH14" s="23"/>
      <c r="VCI14" s="23"/>
      <c r="VCJ14" s="23"/>
      <c r="VCK14" s="23"/>
      <c r="VCL14" s="23"/>
      <c r="VCM14" s="23"/>
      <c r="VCN14" s="24"/>
      <c r="VCO14" s="24"/>
      <c r="VCP14" s="24"/>
      <c r="VCQ14" s="24"/>
      <c r="VCR14" s="24"/>
      <c r="VCS14" s="24"/>
      <c r="VCT14" s="22"/>
      <c r="VCU14" s="23"/>
      <c r="VCV14" s="23"/>
      <c r="VCW14" s="23"/>
      <c r="VCX14" s="23"/>
      <c r="VCY14" s="23"/>
      <c r="VCZ14" s="23"/>
      <c r="VDA14" s="23"/>
      <c r="VDB14" s="23"/>
      <c r="VDC14" s="24"/>
      <c r="VDD14" s="24"/>
      <c r="VDE14" s="24"/>
      <c r="VDF14" s="24"/>
      <c r="VDG14" s="24"/>
      <c r="VDH14" s="24"/>
      <c r="VDI14" s="22"/>
      <c r="VDJ14" s="23"/>
      <c r="VDK14" s="23"/>
      <c r="VDL14" s="23"/>
      <c r="VDM14" s="23"/>
      <c r="VDN14" s="23"/>
      <c r="VDO14" s="23"/>
      <c r="VDP14" s="23"/>
      <c r="VDQ14" s="23"/>
      <c r="VDR14" s="24"/>
      <c r="VDS14" s="24"/>
      <c r="VDT14" s="24"/>
      <c r="VDU14" s="24"/>
      <c r="VDV14" s="24"/>
      <c r="VDW14" s="24"/>
      <c r="VDX14" s="22"/>
      <c r="VDY14" s="23"/>
      <c r="VDZ14" s="23"/>
      <c r="VEA14" s="23"/>
      <c r="VEB14" s="23"/>
      <c r="VEC14" s="23"/>
      <c r="VED14" s="23"/>
      <c r="VEE14" s="23"/>
      <c r="VEF14" s="23"/>
      <c r="VEG14" s="24"/>
      <c r="VEH14" s="24"/>
      <c r="VEI14" s="24"/>
      <c r="VEJ14" s="24"/>
      <c r="VEK14" s="24"/>
      <c r="VEL14" s="24"/>
      <c r="VEM14" s="22"/>
      <c r="VEN14" s="23"/>
      <c r="VEO14" s="23"/>
      <c r="VEP14" s="23"/>
      <c r="VEQ14" s="23"/>
      <c r="VER14" s="23"/>
      <c r="VES14" s="23"/>
      <c r="VET14" s="23"/>
      <c r="VEU14" s="23"/>
      <c r="VEV14" s="24"/>
      <c r="VEW14" s="24"/>
      <c r="VEX14" s="24"/>
      <c r="VEY14" s="24"/>
      <c r="VEZ14" s="24"/>
      <c r="VFA14" s="24"/>
      <c r="VFB14" s="22"/>
      <c r="VFC14" s="23"/>
      <c r="VFD14" s="23"/>
      <c r="VFE14" s="23"/>
      <c r="VFF14" s="23"/>
      <c r="VFG14" s="23"/>
      <c r="VFH14" s="23"/>
      <c r="VFI14" s="23"/>
      <c r="VFJ14" s="23"/>
      <c r="VFK14" s="24"/>
      <c r="VFL14" s="24"/>
      <c r="VFM14" s="24"/>
      <c r="VFN14" s="24"/>
      <c r="VFO14" s="24"/>
      <c r="VFP14" s="24"/>
      <c r="VFQ14" s="22"/>
      <c r="VFR14" s="23"/>
      <c r="VFS14" s="23"/>
      <c r="VFT14" s="23"/>
      <c r="VFU14" s="23"/>
      <c r="VFV14" s="23"/>
      <c r="VFW14" s="23"/>
      <c r="VFX14" s="23"/>
      <c r="VFY14" s="23"/>
      <c r="VFZ14" s="24"/>
      <c r="VGA14" s="24"/>
      <c r="VGB14" s="24"/>
      <c r="VGC14" s="24"/>
      <c r="VGD14" s="24"/>
      <c r="VGE14" s="24"/>
      <c r="VGF14" s="22"/>
      <c r="VGG14" s="23"/>
      <c r="VGH14" s="23"/>
      <c r="VGI14" s="23"/>
      <c r="VGJ14" s="23"/>
      <c r="VGK14" s="23"/>
      <c r="VGL14" s="23"/>
      <c r="VGM14" s="23"/>
      <c r="VGN14" s="23"/>
      <c r="VGO14" s="24"/>
      <c r="VGP14" s="24"/>
      <c r="VGQ14" s="24"/>
      <c r="VGR14" s="24"/>
      <c r="VGS14" s="24"/>
      <c r="VGT14" s="24"/>
      <c r="VGU14" s="22"/>
      <c r="VGV14" s="23"/>
      <c r="VGW14" s="23"/>
      <c r="VGX14" s="23"/>
      <c r="VGY14" s="23"/>
      <c r="VGZ14" s="23"/>
      <c r="VHA14" s="23"/>
      <c r="VHB14" s="23"/>
      <c r="VHC14" s="23"/>
      <c r="VHD14" s="24"/>
      <c r="VHE14" s="24"/>
      <c r="VHF14" s="24"/>
      <c r="VHG14" s="24"/>
      <c r="VHH14" s="24"/>
      <c r="VHI14" s="24"/>
      <c r="VHJ14" s="22"/>
      <c r="VHK14" s="23"/>
      <c r="VHL14" s="23"/>
      <c r="VHM14" s="23"/>
      <c r="VHN14" s="23"/>
      <c r="VHO14" s="23"/>
      <c r="VHP14" s="23"/>
      <c r="VHQ14" s="23"/>
      <c r="VHR14" s="23"/>
      <c r="VHS14" s="24"/>
      <c r="VHT14" s="24"/>
      <c r="VHU14" s="24"/>
      <c r="VHV14" s="24"/>
      <c r="VHW14" s="24"/>
      <c r="VHX14" s="24"/>
      <c r="VHY14" s="22"/>
      <c r="VHZ14" s="23"/>
      <c r="VIA14" s="23"/>
      <c r="VIB14" s="23"/>
      <c r="VIC14" s="23"/>
      <c r="VID14" s="23"/>
      <c r="VIE14" s="23"/>
      <c r="VIF14" s="23"/>
      <c r="VIG14" s="23"/>
      <c r="VIH14" s="24"/>
      <c r="VII14" s="24"/>
      <c r="VIJ14" s="24"/>
      <c r="VIK14" s="24"/>
      <c r="VIL14" s="24"/>
      <c r="VIM14" s="24"/>
      <c r="VIN14" s="22"/>
      <c r="VIO14" s="23"/>
      <c r="VIP14" s="23"/>
      <c r="VIQ14" s="23"/>
      <c r="VIR14" s="23"/>
      <c r="VIS14" s="23"/>
      <c r="VIT14" s="23"/>
      <c r="VIU14" s="23"/>
      <c r="VIV14" s="23"/>
      <c r="VIW14" s="24"/>
      <c r="VIX14" s="24"/>
      <c r="VIY14" s="24"/>
      <c r="VIZ14" s="24"/>
      <c r="VJA14" s="24"/>
      <c r="VJB14" s="24"/>
      <c r="VJC14" s="22"/>
      <c r="VJD14" s="23"/>
      <c r="VJE14" s="23"/>
      <c r="VJF14" s="23"/>
      <c r="VJG14" s="23"/>
      <c r="VJH14" s="23"/>
      <c r="VJI14" s="23"/>
      <c r="VJJ14" s="23"/>
      <c r="VJK14" s="23"/>
      <c r="VJL14" s="24"/>
      <c r="VJM14" s="24"/>
      <c r="VJN14" s="24"/>
      <c r="VJO14" s="24"/>
      <c r="VJP14" s="24"/>
      <c r="VJQ14" s="24"/>
      <c r="VJR14" s="22"/>
      <c r="VJS14" s="23"/>
      <c r="VJT14" s="23"/>
      <c r="VJU14" s="23"/>
      <c r="VJV14" s="23"/>
      <c r="VJW14" s="23"/>
      <c r="VJX14" s="23"/>
      <c r="VJY14" s="23"/>
      <c r="VJZ14" s="23"/>
      <c r="VKA14" s="24"/>
      <c r="VKB14" s="24"/>
      <c r="VKC14" s="24"/>
      <c r="VKD14" s="24"/>
      <c r="VKE14" s="24"/>
      <c r="VKF14" s="24"/>
      <c r="VKG14" s="22"/>
      <c r="VKH14" s="23"/>
      <c r="VKI14" s="23"/>
      <c r="VKJ14" s="23"/>
      <c r="VKK14" s="23"/>
      <c r="VKL14" s="23"/>
      <c r="VKM14" s="23"/>
      <c r="VKN14" s="23"/>
      <c r="VKO14" s="23"/>
      <c r="VKP14" s="24"/>
      <c r="VKQ14" s="24"/>
      <c r="VKR14" s="24"/>
      <c r="VKS14" s="24"/>
      <c r="VKT14" s="24"/>
      <c r="VKU14" s="24"/>
      <c r="VKV14" s="22"/>
      <c r="VKW14" s="23"/>
      <c r="VKX14" s="23"/>
      <c r="VKY14" s="23"/>
      <c r="VKZ14" s="23"/>
      <c r="VLA14" s="23"/>
      <c r="VLB14" s="23"/>
      <c r="VLC14" s="23"/>
      <c r="VLD14" s="23"/>
      <c r="VLE14" s="24"/>
      <c r="VLF14" s="24"/>
      <c r="VLG14" s="24"/>
      <c r="VLH14" s="24"/>
      <c r="VLI14" s="24"/>
      <c r="VLJ14" s="24"/>
      <c r="VLK14" s="22"/>
      <c r="VLL14" s="23"/>
      <c r="VLM14" s="23"/>
      <c r="VLN14" s="23"/>
      <c r="VLO14" s="23"/>
      <c r="VLP14" s="23"/>
      <c r="VLQ14" s="23"/>
      <c r="VLR14" s="23"/>
      <c r="VLS14" s="23"/>
      <c r="VLT14" s="24"/>
      <c r="VLU14" s="24"/>
      <c r="VLV14" s="24"/>
      <c r="VLW14" s="24"/>
      <c r="VLX14" s="24"/>
      <c r="VLY14" s="24"/>
      <c r="VLZ14" s="22"/>
      <c r="VMA14" s="23"/>
      <c r="VMB14" s="23"/>
      <c r="VMC14" s="23"/>
      <c r="VMD14" s="23"/>
      <c r="VME14" s="23"/>
      <c r="VMF14" s="23"/>
      <c r="VMG14" s="23"/>
      <c r="VMH14" s="23"/>
      <c r="VMI14" s="24"/>
      <c r="VMJ14" s="24"/>
      <c r="VMK14" s="24"/>
      <c r="VML14" s="24"/>
      <c r="VMM14" s="24"/>
      <c r="VMN14" s="24"/>
      <c r="VMO14" s="22"/>
      <c r="VMP14" s="23"/>
      <c r="VMQ14" s="23"/>
      <c r="VMR14" s="23"/>
      <c r="VMS14" s="23"/>
      <c r="VMT14" s="23"/>
      <c r="VMU14" s="23"/>
      <c r="VMV14" s="23"/>
      <c r="VMW14" s="23"/>
      <c r="VMX14" s="24"/>
      <c r="VMY14" s="24"/>
      <c r="VMZ14" s="24"/>
      <c r="VNA14" s="24"/>
      <c r="VNB14" s="24"/>
      <c r="VNC14" s="24"/>
      <c r="VND14" s="22"/>
      <c r="VNE14" s="23"/>
      <c r="VNF14" s="23"/>
      <c r="VNG14" s="23"/>
      <c r="VNH14" s="23"/>
      <c r="VNI14" s="23"/>
      <c r="VNJ14" s="23"/>
      <c r="VNK14" s="23"/>
      <c r="VNL14" s="23"/>
      <c r="VNM14" s="24"/>
      <c r="VNN14" s="24"/>
      <c r="VNO14" s="24"/>
      <c r="VNP14" s="24"/>
      <c r="VNQ14" s="24"/>
      <c r="VNR14" s="24"/>
      <c r="VNS14" s="22"/>
      <c r="VNT14" s="23"/>
      <c r="VNU14" s="23"/>
      <c r="VNV14" s="23"/>
      <c r="VNW14" s="23"/>
      <c r="VNX14" s="23"/>
      <c r="VNY14" s="23"/>
      <c r="VNZ14" s="23"/>
      <c r="VOA14" s="23"/>
      <c r="VOB14" s="24"/>
      <c r="VOC14" s="24"/>
      <c r="VOD14" s="24"/>
      <c r="VOE14" s="24"/>
      <c r="VOF14" s="24"/>
      <c r="VOG14" s="24"/>
      <c r="VOH14" s="22"/>
      <c r="VOI14" s="23"/>
      <c r="VOJ14" s="23"/>
      <c r="VOK14" s="23"/>
      <c r="VOL14" s="23"/>
      <c r="VOM14" s="23"/>
      <c r="VON14" s="23"/>
      <c r="VOO14" s="23"/>
      <c r="VOP14" s="23"/>
      <c r="VOQ14" s="24"/>
      <c r="VOR14" s="24"/>
      <c r="VOS14" s="24"/>
      <c r="VOT14" s="24"/>
      <c r="VOU14" s="24"/>
      <c r="VOV14" s="24"/>
      <c r="VOW14" s="22"/>
      <c r="VOX14" s="23"/>
      <c r="VOY14" s="23"/>
      <c r="VOZ14" s="23"/>
      <c r="VPA14" s="23"/>
      <c r="VPB14" s="23"/>
      <c r="VPC14" s="23"/>
      <c r="VPD14" s="23"/>
      <c r="VPE14" s="23"/>
      <c r="VPF14" s="24"/>
      <c r="VPG14" s="24"/>
      <c r="VPH14" s="24"/>
      <c r="VPI14" s="24"/>
      <c r="VPJ14" s="24"/>
      <c r="VPK14" s="24"/>
      <c r="VPL14" s="22"/>
      <c r="VPM14" s="23"/>
      <c r="VPN14" s="23"/>
      <c r="VPO14" s="23"/>
      <c r="VPP14" s="23"/>
      <c r="VPQ14" s="23"/>
      <c r="VPR14" s="23"/>
      <c r="VPS14" s="23"/>
      <c r="VPT14" s="23"/>
      <c r="VPU14" s="24"/>
      <c r="VPV14" s="24"/>
      <c r="VPW14" s="24"/>
      <c r="VPX14" s="24"/>
      <c r="VPY14" s="24"/>
      <c r="VPZ14" s="24"/>
      <c r="VQA14" s="22"/>
      <c r="VQB14" s="23"/>
      <c r="VQC14" s="23"/>
      <c r="VQD14" s="23"/>
      <c r="VQE14" s="23"/>
      <c r="VQF14" s="23"/>
      <c r="VQG14" s="23"/>
      <c r="VQH14" s="23"/>
      <c r="VQI14" s="23"/>
      <c r="VQJ14" s="24"/>
      <c r="VQK14" s="24"/>
      <c r="VQL14" s="24"/>
      <c r="VQM14" s="24"/>
      <c r="VQN14" s="24"/>
      <c r="VQO14" s="24"/>
      <c r="VQP14" s="22"/>
      <c r="VQQ14" s="23"/>
      <c r="VQR14" s="23"/>
      <c r="VQS14" s="23"/>
      <c r="VQT14" s="23"/>
      <c r="VQU14" s="23"/>
      <c r="VQV14" s="23"/>
      <c r="VQW14" s="23"/>
      <c r="VQX14" s="23"/>
      <c r="VQY14" s="24"/>
      <c r="VQZ14" s="24"/>
      <c r="VRA14" s="24"/>
      <c r="VRB14" s="24"/>
      <c r="VRC14" s="24"/>
      <c r="VRD14" s="24"/>
      <c r="VRE14" s="22"/>
      <c r="VRF14" s="23"/>
      <c r="VRG14" s="23"/>
      <c r="VRH14" s="23"/>
      <c r="VRI14" s="23"/>
      <c r="VRJ14" s="23"/>
      <c r="VRK14" s="23"/>
      <c r="VRL14" s="23"/>
      <c r="VRM14" s="23"/>
      <c r="VRN14" s="24"/>
      <c r="VRO14" s="24"/>
      <c r="VRP14" s="24"/>
      <c r="VRQ14" s="24"/>
      <c r="VRR14" s="24"/>
      <c r="VRS14" s="24"/>
      <c r="VRT14" s="22"/>
      <c r="VRU14" s="23"/>
      <c r="VRV14" s="23"/>
      <c r="VRW14" s="23"/>
      <c r="VRX14" s="23"/>
      <c r="VRY14" s="23"/>
      <c r="VRZ14" s="23"/>
      <c r="VSA14" s="23"/>
      <c r="VSB14" s="23"/>
      <c r="VSC14" s="24"/>
      <c r="VSD14" s="24"/>
      <c r="VSE14" s="24"/>
      <c r="VSF14" s="24"/>
      <c r="VSG14" s="24"/>
      <c r="VSH14" s="24"/>
      <c r="VSI14" s="22"/>
      <c r="VSJ14" s="23"/>
      <c r="VSK14" s="23"/>
      <c r="VSL14" s="23"/>
      <c r="VSM14" s="23"/>
      <c r="VSN14" s="23"/>
      <c r="VSO14" s="23"/>
      <c r="VSP14" s="23"/>
      <c r="VSQ14" s="23"/>
      <c r="VSR14" s="24"/>
      <c r="VSS14" s="24"/>
      <c r="VST14" s="24"/>
      <c r="VSU14" s="24"/>
      <c r="VSV14" s="24"/>
      <c r="VSW14" s="24"/>
      <c r="VSX14" s="22"/>
      <c r="VSY14" s="23"/>
      <c r="VSZ14" s="23"/>
      <c r="VTA14" s="23"/>
      <c r="VTB14" s="23"/>
      <c r="VTC14" s="23"/>
      <c r="VTD14" s="23"/>
      <c r="VTE14" s="23"/>
      <c r="VTF14" s="23"/>
      <c r="VTG14" s="24"/>
      <c r="VTH14" s="24"/>
      <c r="VTI14" s="24"/>
      <c r="VTJ14" s="24"/>
      <c r="VTK14" s="24"/>
      <c r="VTL14" s="24"/>
      <c r="VTM14" s="22"/>
      <c r="VTN14" s="23"/>
      <c r="VTO14" s="23"/>
      <c r="VTP14" s="23"/>
      <c r="VTQ14" s="23"/>
      <c r="VTR14" s="23"/>
      <c r="VTS14" s="23"/>
      <c r="VTT14" s="23"/>
      <c r="VTU14" s="23"/>
      <c r="VTV14" s="24"/>
      <c r="VTW14" s="24"/>
      <c r="VTX14" s="24"/>
      <c r="VTY14" s="24"/>
      <c r="VTZ14" s="24"/>
      <c r="VUA14" s="24"/>
      <c r="VUB14" s="22"/>
      <c r="VUC14" s="23"/>
      <c r="VUD14" s="23"/>
      <c r="VUE14" s="23"/>
      <c r="VUF14" s="23"/>
      <c r="VUG14" s="23"/>
      <c r="VUH14" s="23"/>
      <c r="VUI14" s="23"/>
      <c r="VUJ14" s="23"/>
      <c r="VUK14" s="24"/>
      <c r="VUL14" s="24"/>
      <c r="VUM14" s="24"/>
      <c r="VUN14" s="24"/>
      <c r="VUO14" s="24"/>
      <c r="VUP14" s="24"/>
      <c r="VUQ14" s="22"/>
      <c r="VUR14" s="23"/>
      <c r="VUS14" s="23"/>
      <c r="VUT14" s="23"/>
      <c r="VUU14" s="23"/>
      <c r="VUV14" s="23"/>
      <c r="VUW14" s="23"/>
      <c r="VUX14" s="23"/>
      <c r="VUY14" s="23"/>
      <c r="VUZ14" s="24"/>
      <c r="VVA14" s="24"/>
      <c r="VVB14" s="24"/>
      <c r="VVC14" s="24"/>
      <c r="VVD14" s="24"/>
      <c r="VVE14" s="24"/>
      <c r="VVF14" s="22"/>
      <c r="VVG14" s="23"/>
      <c r="VVH14" s="23"/>
      <c r="VVI14" s="23"/>
      <c r="VVJ14" s="23"/>
      <c r="VVK14" s="23"/>
      <c r="VVL14" s="23"/>
      <c r="VVM14" s="23"/>
      <c r="VVN14" s="23"/>
      <c r="VVO14" s="24"/>
      <c r="VVP14" s="24"/>
      <c r="VVQ14" s="24"/>
      <c r="VVR14" s="24"/>
      <c r="VVS14" s="24"/>
      <c r="VVT14" s="24"/>
      <c r="VVU14" s="22"/>
      <c r="VVV14" s="23"/>
      <c r="VVW14" s="23"/>
      <c r="VVX14" s="23"/>
      <c r="VVY14" s="23"/>
      <c r="VVZ14" s="23"/>
      <c r="VWA14" s="23"/>
      <c r="VWB14" s="23"/>
      <c r="VWC14" s="23"/>
      <c r="VWD14" s="24"/>
      <c r="VWE14" s="24"/>
      <c r="VWF14" s="24"/>
      <c r="VWG14" s="24"/>
      <c r="VWH14" s="24"/>
      <c r="VWI14" s="24"/>
      <c r="VWJ14" s="22"/>
      <c r="VWK14" s="23"/>
      <c r="VWL14" s="23"/>
      <c r="VWM14" s="23"/>
      <c r="VWN14" s="23"/>
      <c r="VWO14" s="23"/>
      <c r="VWP14" s="23"/>
      <c r="VWQ14" s="23"/>
      <c r="VWR14" s="23"/>
      <c r="VWS14" s="24"/>
      <c r="VWT14" s="24"/>
      <c r="VWU14" s="24"/>
      <c r="VWV14" s="24"/>
      <c r="VWW14" s="24"/>
      <c r="VWX14" s="24"/>
      <c r="VWY14" s="22"/>
      <c r="VWZ14" s="23"/>
      <c r="VXA14" s="23"/>
      <c r="VXB14" s="23"/>
      <c r="VXC14" s="23"/>
      <c r="VXD14" s="23"/>
      <c r="VXE14" s="23"/>
      <c r="VXF14" s="23"/>
      <c r="VXG14" s="23"/>
      <c r="VXH14" s="24"/>
      <c r="VXI14" s="24"/>
      <c r="VXJ14" s="24"/>
      <c r="VXK14" s="24"/>
      <c r="VXL14" s="24"/>
      <c r="VXM14" s="24"/>
      <c r="VXN14" s="22"/>
      <c r="VXO14" s="23"/>
      <c r="VXP14" s="23"/>
      <c r="VXQ14" s="23"/>
      <c r="VXR14" s="23"/>
      <c r="VXS14" s="23"/>
      <c r="VXT14" s="23"/>
      <c r="VXU14" s="23"/>
      <c r="VXV14" s="23"/>
      <c r="VXW14" s="24"/>
      <c r="VXX14" s="24"/>
      <c r="VXY14" s="24"/>
      <c r="VXZ14" s="24"/>
      <c r="VYA14" s="24"/>
      <c r="VYB14" s="24"/>
      <c r="VYC14" s="22"/>
      <c r="VYD14" s="23"/>
      <c r="VYE14" s="23"/>
      <c r="VYF14" s="23"/>
      <c r="VYG14" s="23"/>
      <c r="VYH14" s="23"/>
      <c r="VYI14" s="23"/>
      <c r="VYJ14" s="23"/>
      <c r="VYK14" s="23"/>
      <c r="VYL14" s="24"/>
      <c r="VYM14" s="24"/>
      <c r="VYN14" s="24"/>
      <c r="VYO14" s="24"/>
      <c r="VYP14" s="24"/>
      <c r="VYQ14" s="24"/>
      <c r="VYR14" s="22"/>
      <c r="VYS14" s="23"/>
      <c r="VYT14" s="23"/>
      <c r="VYU14" s="23"/>
      <c r="VYV14" s="23"/>
      <c r="VYW14" s="23"/>
      <c r="VYX14" s="23"/>
      <c r="VYY14" s="23"/>
      <c r="VYZ14" s="23"/>
      <c r="VZA14" s="24"/>
      <c r="VZB14" s="24"/>
      <c r="VZC14" s="24"/>
      <c r="VZD14" s="24"/>
      <c r="VZE14" s="24"/>
      <c r="VZF14" s="24"/>
      <c r="VZG14" s="22"/>
      <c r="VZH14" s="23"/>
      <c r="VZI14" s="23"/>
      <c r="VZJ14" s="23"/>
      <c r="VZK14" s="23"/>
      <c r="VZL14" s="23"/>
      <c r="VZM14" s="23"/>
      <c r="VZN14" s="23"/>
      <c r="VZO14" s="23"/>
      <c r="VZP14" s="24"/>
      <c r="VZQ14" s="24"/>
      <c r="VZR14" s="24"/>
      <c r="VZS14" s="24"/>
      <c r="VZT14" s="24"/>
      <c r="VZU14" s="24"/>
      <c r="VZV14" s="22"/>
      <c r="VZW14" s="23"/>
      <c r="VZX14" s="23"/>
      <c r="VZY14" s="23"/>
      <c r="VZZ14" s="23"/>
      <c r="WAA14" s="23"/>
      <c r="WAB14" s="23"/>
      <c r="WAC14" s="23"/>
      <c r="WAD14" s="23"/>
      <c r="WAE14" s="24"/>
      <c r="WAF14" s="24"/>
      <c r="WAG14" s="24"/>
      <c r="WAH14" s="24"/>
      <c r="WAI14" s="24"/>
      <c r="WAJ14" s="24"/>
      <c r="WAK14" s="22"/>
      <c r="WAL14" s="23"/>
      <c r="WAM14" s="23"/>
      <c r="WAN14" s="23"/>
      <c r="WAO14" s="23"/>
      <c r="WAP14" s="23"/>
      <c r="WAQ14" s="23"/>
      <c r="WAR14" s="23"/>
      <c r="WAS14" s="23"/>
      <c r="WAT14" s="24"/>
      <c r="WAU14" s="24"/>
      <c r="WAV14" s="24"/>
      <c r="WAW14" s="24"/>
      <c r="WAX14" s="24"/>
      <c r="WAY14" s="24"/>
      <c r="WAZ14" s="22"/>
      <c r="WBA14" s="23"/>
      <c r="WBB14" s="23"/>
      <c r="WBC14" s="23"/>
      <c r="WBD14" s="23"/>
      <c r="WBE14" s="23"/>
      <c r="WBF14" s="23"/>
      <c r="WBG14" s="23"/>
      <c r="WBH14" s="23"/>
      <c r="WBI14" s="24"/>
      <c r="WBJ14" s="24"/>
      <c r="WBK14" s="24"/>
      <c r="WBL14" s="24"/>
      <c r="WBM14" s="24"/>
      <c r="WBN14" s="24"/>
      <c r="WBO14" s="22"/>
      <c r="WBP14" s="23"/>
      <c r="WBQ14" s="23"/>
      <c r="WBR14" s="23"/>
      <c r="WBS14" s="23"/>
      <c r="WBT14" s="23"/>
      <c r="WBU14" s="23"/>
      <c r="WBV14" s="23"/>
      <c r="WBW14" s="23"/>
      <c r="WBX14" s="24"/>
      <c r="WBY14" s="24"/>
      <c r="WBZ14" s="24"/>
      <c r="WCA14" s="24"/>
      <c r="WCB14" s="24"/>
      <c r="WCC14" s="24"/>
      <c r="WCD14" s="22"/>
      <c r="WCE14" s="23"/>
      <c r="WCF14" s="23"/>
      <c r="WCG14" s="23"/>
      <c r="WCH14" s="23"/>
      <c r="WCI14" s="23"/>
      <c r="WCJ14" s="23"/>
      <c r="WCK14" s="23"/>
      <c r="WCL14" s="23"/>
      <c r="WCM14" s="24"/>
      <c r="WCN14" s="24"/>
      <c r="WCO14" s="24"/>
      <c r="WCP14" s="24"/>
      <c r="WCQ14" s="24"/>
      <c r="WCR14" s="24"/>
      <c r="WCS14" s="22"/>
      <c r="WCT14" s="23"/>
      <c r="WCU14" s="23"/>
      <c r="WCV14" s="23"/>
      <c r="WCW14" s="23"/>
      <c r="WCX14" s="23"/>
      <c r="WCY14" s="23"/>
      <c r="WCZ14" s="23"/>
      <c r="WDA14" s="23"/>
      <c r="WDB14" s="24"/>
      <c r="WDC14" s="24"/>
      <c r="WDD14" s="24"/>
      <c r="WDE14" s="24"/>
      <c r="WDF14" s="24"/>
      <c r="WDG14" s="24"/>
      <c r="WDH14" s="22"/>
      <c r="WDI14" s="23"/>
      <c r="WDJ14" s="23"/>
      <c r="WDK14" s="23"/>
      <c r="WDL14" s="23"/>
      <c r="WDM14" s="23"/>
      <c r="WDN14" s="23"/>
      <c r="WDO14" s="23"/>
      <c r="WDP14" s="23"/>
      <c r="WDQ14" s="24"/>
      <c r="WDR14" s="24"/>
      <c r="WDS14" s="24"/>
      <c r="WDT14" s="24"/>
      <c r="WDU14" s="24"/>
      <c r="WDV14" s="24"/>
      <c r="WDW14" s="22"/>
      <c r="WDX14" s="23"/>
      <c r="WDY14" s="23"/>
      <c r="WDZ14" s="23"/>
      <c r="WEA14" s="23"/>
      <c r="WEB14" s="23"/>
      <c r="WEC14" s="23"/>
      <c r="WED14" s="23"/>
      <c r="WEE14" s="23"/>
      <c r="WEF14" s="24"/>
      <c r="WEG14" s="24"/>
      <c r="WEH14" s="24"/>
      <c r="WEI14" s="24"/>
      <c r="WEJ14" s="24"/>
      <c r="WEK14" s="24"/>
      <c r="WEL14" s="22"/>
      <c r="WEM14" s="23"/>
      <c r="WEN14" s="23"/>
      <c r="WEO14" s="23"/>
      <c r="WEP14" s="23"/>
      <c r="WEQ14" s="23"/>
      <c r="WER14" s="23"/>
      <c r="WES14" s="23"/>
      <c r="WET14" s="23"/>
      <c r="WEU14" s="24"/>
      <c r="WEV14" s="24"/>
      <c r="WEW14" s="24"/>
      <c r="WEX14" s="24"/>
      <c r="WEY14" s="24"/>
      <c r="WEZ14" s="24"/>
      <c r="WFA14" s="22"/>
      <c r="WFB14" s="23"/>
      <c r="WFC14" s="23"/>
      <c r="WFD14" s="23"/>
      <c r="WFE14" s="23"/>
      <c r="WFF14" s="23"/>
      <c r="WFG14" s="23"/>
      <c r="WFH14" s="23"/>
      <c r="WFI14" s="23"/>
      <c r="WFJ14" s="24"/>
      <c r="WFK14" s="24"/>
      <c r="WFL14" s="24"/>
      <c r="WFM14" s="24"/>
      <c r="WFN14" s="24"/>
      <c r="WFO14" s="24"/>
      <c r="WFP14" s="22"/>
      <c r="WFQ14" s="23"/>
      <c r="WFR14" s="23"/>
      <c r="WFS14" s="23"/>
      <c r="WFT14" s="23"/>
      <c r="WFU14" s="23"/>
      <c r="WFV14" s="23"/>
      <c r="WFW14" s="23"/>
      <c r="WFX14" s="23"/>
      <c r="WFY14" s="24"/>
      <c r="WFZ14" s="24"/>
      <c r="WGA14" s="24"/>
      <c r="WGB14" s="24"/>
      <c r="WGC14" s="24"/>
      <c r="WGD14" s="24"/>
      <c r="WGE14" s="22"/>
      <c r="WGF14" s="23"/>
      <c r="WGG14" s="23"/>
      <c r="WGH14" s="23"/>
      <c r="WGI14" s="23"/>
      <c r="WGJ14" s="23"/>
      <c r="WGK14" s="23"/>
      <c r="WGL14" s="23"/>
      <c r="WGM14" s="23"/>
      <c r="WGN14" s="24"/>
      <c r="WGO14" s="24"/>
      <c r="WGP14" s="24"/>
      <c r="WGQ14" s="24"/>
      <c r="WGR14" s="24"/>
      <c r="WGS14" s="24"/>
      <c r="WGT14" s="22"/>
      <c r="WGU14" s="23"/>
      <c r="WGV14" s="23"/>
      <c r="WGW14" s="23"/>
      <c r="WGX14" s="23"/>
      <c r="WGY14" s="23"/>
      <c r="WGZ14" s="23"/>
      <c r="WHA14" s="23"/>
      <c r="WHB14" s="23"/>
      <c r="WHC14" s="24"/>
      <c r="WHD14" s="24"/>
      <c r="WHE14" s="24"/>
      <c r="WHF14" s="24"/>
      <c r="WHG14" s="24"/>
      <c r="WHH14" s="24"/>
      <c r="WHI14" s="22"/>
      <c r="WHJ14" s="23"/>
      <c r="WHK14" s="23"/>
      <c r="WHL14" s="23"/>
      <c r="WHM14" s="23"/>
      <c r="WHN14" s="23"/>
      <c r="WHO14" s="23"/>
      <c r="WHP14" s="23"/>
      <c r="WHQ14" s="23"/>
      <c r="WHR14" s="24"/>
      <c r="WHS14" s="24"/>
      <c r="WHT14" s="24"/>
      <c r="WHU14" s="24"/>
      <c r="WHV14" s="24"/>
      <c r="WHW14" s="24"/>
      <c r="WHX14" s="22"/>
      <c r="WHY14" s="23"/>
      <c r="WHZ14" s="23"/>
      <c r="WIA14" s="23"/>
      <c r="WIB14" s="23"/>
      <c r="WIC14" s="23"/>
      <c r="WID14" s="23"/>
      <c r="WIE14" s="23"/>
      <c r="WIF14" s="23"/>
      <c r="WIG14" s="24"/>
      <c r="WIH14" s="24"/>
      <c r="WII14" s="24"/>
      <c r="WIJ14" s="24"/>
      <c r="WIK14" s="24"/>
      <c r="WIL14" s="24"/>
      <c r="WIM14" s="22"/>
      <c r="WIN14" s="23"/>
      <c r="WIO14" s="23"/>
      <c r="WIP14" s="23"/>
      <c r="WIQ14" s="23"/>
      <c r="WIR14" s="23"/>
      <c r="WIS14" s="23"/>
      <c r="WIT14" s="23"/>
      <c r="WIU14" s="23"/>
      <c r="WIV14" s="24"/>
      <c r="WIW14" s="24"/>
      <c r="WIX14" s="24"/>
      <c r="WIY14" s="24"/>
      <c r="WIZ14" s="24"/>
      <c r="WJA14" s="24"/>
      <c r="WJB14" s="22"/>
      <c r="WJC14" s="23"/>
      <c r="WJD14" s="23"/>
      <c r="WJE14" s="23"/>
      <c r="WJF14" s="23"/>
      <c r="WJG14" s="23"/>
      <c r="WJH14" s="23"/>
      <c r="WJI14" s="23"/>
      <c r="WJJ14" s="23"/>
      <c r="WJK14" s="24"/>
      <c r="WJL14" s="24"/>
      <c r="WJM14" s="24"/>
      <c r="WJN14" s="24"/>
      <c r="WJO14" s="24"/>
      <c r="WJP14" s="24"/>
      <c r="WJQ14" s="22"/>
      <c r="WJR14" s="23"/>
      <c r="WJS14" s="23"/>
      <c r="WJT14" s="23"/>
      <c r="WJU14" s="23"/>
      <c r="WJV14" s="23"/>
      <c r="WJW14" s="23"/>
      <c r="WJX14" s="23"/>
      <c r="WJY14" s="23"/>
      <c r="WJZ14" s="24"/>
      <c r="WKA14" s="24"/>
      <c r="WKB14" s="24"/>
      <c r="WKC14" s="24"/>
      <c r="WKD14" s="24"/>
      <c r="WKE14" s="24"/>
      <c r="WKF14" s="22"/>
      <c r="WKG14" s="23"/>
      <c r="WKH14" s="23"/>
      <c r="WKI14" s="23"/>
      <c r="WKJ14" s="23"/>
      <c r="WKK14" s="23"/>
      <c r="WKL14" s="23"/>
      <c r="WKM14" s="23"/>
      <c r="WKN14" s="23"/>
      <c r="WKO14" s="24"/>
      <c r="WKP14" s="24"/>
      <c r="WKQ14" s="24"/>
      <c r="WKR14" s="24"/>
      <c r="WKS14" s="24"/>
      <c r="WKT14" s="24"/>
      <c r="WKU14" s="22"/>
      <c r="WKV14" s="23"/>
      <c r="WKW14" s="23"/>
      <c r="WKX14" s="23"/>
      <c r="WKY14" s="23"/>
      <c r="WKZ14" s="23"/>
      <c r="WLA14" s="23"/>
      <c r="WLB14" s="23"/>
      <c r="WLC14" s="23"/>
      <c r="WLD14" s="24"/>
      <c r="WLE14" s="24"/>
      <c r="WLF14" s="24"/>
      <c r="WLG14" s="24"/>
      <c r="WLH14" s="24"/>
      <c r="WLI14" s="24"/>
      <c r="WLJ14" s="22"/>
      <c r="WLK14" s="23"/>
      <c r="WLL14" s="23"/>
      <c r="WLM14" s="23"/>
      <c r="WLN14" s="23"/>
      <c r="WLO14" s="23"/>
      <c r="WLP14" s="23"/>
      <c r="WLQ14" s="23"/>
      <c r="WLR14" s="23"/>
      <c r="WLS14" s="24"/>
      <c r="WLT14" s="24"/>
      <c r="WLU14" s="24"/>
      <c r="WLV14" s="24"/>
      <c r="WLW14" s="24"/>
      <c r="WLX14" s="24"/>
      <c r="WLY14" s="22"/>
      <c r="WLZ14" s="23"/>
      <c r="WMA14" s="23"/>
      <c r="WMB14" s="23"/>
      <c r="WMC14" s="23"/>
      <c r="WMD14" s="23"/>
      <c r="WME14" s="23"/>
      <c r="WMF14" s="23"/>
      <c r="WMG14" s="23"/>
      <c r="WMH14" s="24"/>
      <c r="WMI14" s="24"/>
      <c r="WMJ14" s="24"/>
      <c r="WMK14" s="24"/>
      <c r="WML14" s="24"/>
      <c r="WMM14" s="24"/>
      <c r="WMN14" s="22"/>
      <c r="WMO14" s="23"/>
      <c r="WMP14" s="23"/>
      <c r="WMQ14" s="23"/>
      <c r="WMR14" s="23"/>
      <c r="WMS14" s="23"/>
      <c r="WMT14" s="23"/>
      <c r="WMU14" s="23"/>
      <c r="WMV14" s="23"/>
      <c r="WMW14" s="24"/>
      <c r="WMX14" s="24"/>
      <c r="WMY14" s="24"/>
      <c r="WMZ14" s="24"/>
      <c r="WNA14" s="24"/>
      <c r="WNB14" s="24"/>
      <c r="WNC14" s="22"/>
      <c r="WND14" s="23"/>
      <c r="WNE14" s="23"/>
      <c r="WNF14" s="23"/>
      <c r="WNG14" s="23"/>
      <c r="WNH14" s="23"/>
      <c r="WNI14" s="23"/>
      <c r="WNJ14" s="23"/>
      <c r="WNK14" s="23"/>
      <c r="WNL14" s="24"/>
      <c r="WNM14" s="24"/>
      <c r="WNN14" s="24"/>
      <c r="WNO14" s="24"/>
      <c r="WNP14" s="24"/>
      <c r="WNQ14" s="24"/>
      <c r="WNR14" s="22"/>
      <c r="WNS14" s="23"/>
      <c r="WNT14" s="23"/>
      <c r="WNU14" s="23"/>
      <c r="WNV14" s="23"/>
      <c r="WNW14" s="23"/>
      <c r="WNX14" s="23"/>
      <c r="WNY14" s="23"/>
      <c r="WNZ14" s="23"/>
      <c r="WOA14" s="24"/>
      <c r="WOB14" s="24"/>
      <c r="WOC14" s="24"/>
      <c r="WOD14" s="24"/>
      <c r="WOE14" s="24"/>
      <c r="WOF14" s="24"/>
      <c r="WOG14" s="22"/>
      <c r="WOH14" s="23"/>
      <c r="WOI14" s="23"/>
      <c r="WOJ14" s="23"/>
      <c r="WOK14" s="23"/>
      <c r="WOL14" s="23"/>
      <c r="WOM14" s="23"/>
      <c r="WON14" s="23"/>
      <c r="WOO14" s="23"/>
      <c r="WOP14" s="24"/>
      <c r="WOQ14" s="24"/>
      <c r="WOR14" s="24"/>
      <c r="WOS14" s="24"/>
      <c r="WOT14" s="24"/>
      <c r="WOU14" s="24"/>
      <c r="WOV14" s="22"/>
      <c r="WOW14" s="23"/>
      <c r="WOX14" s="23"/>
      <c r="WOY14" s="23"/>
      <c r="WOZ14" s="23"/>
      <c r="WPA14" s="23"/>
      <c r="WPB14" s="23"/>
      <c r="WPC14" s="23"/>
      <c r="WPD14" s="23"/>
      <c r="WPE14" s="24"/>
      <c r="WPF14" s="24"/>
      <c r="WPG14" s="24"/>
      <c r="WPH14" s="24"/>
      <c r="WPI14" s="24"/>
      <c r="WPJ14" s="24"/>
      <c r="WPK14" s="22"/>
      <c r="WPL14" s="23"/>
      <c r="WPM14" s="23"/>
      <c r="WPN14" s="23"/>
      <c r="WPO14" s="23"/>
      <c r="WPP14" s="23"/>
      <c r="WPQ14" s="23"/>
      <c r="WPR14" s="23"/>
      <c r="WPS14" s="23"/>
      <c r="WPT14" s="24"/>
      <c r="WPU14" s="24"/>
      <c r="WPV14" s="24"/>
      <c r="WPW14" s="24"/>
      <c r="WPX14" s="24"/>
      <c r="WPY14" s="24"/>
      <c r="WPZ14" s="22"/>
      <c r="WQA14" s="23"/>
      <c r="WQB14" s="23"/>
      <c r="WQC14" s="23"/>
      <c r="WQD14" s="23"/>
      <c r="WQE14" s="23"/>
      <c r="WQF14" s="23"/>
      <c r="WQG14" s="23"/>
      <c r="WQH14" s="23"/>
      <c r="WQI14" s="24"/>
      <c r="WQJ14" s="24"/>
      <c r="WQK14" s="24"/>
      <c r="WQL14" s="24"/>
      <c r="WQM14" s="24"/>
      <c r="WQN14" s="24"/>
      <c r="WQO14" s="22"/>
      <c r="WQP14" s="23"/>
      <c r="WQQ14" s="23"/>
      <c r="WQR14" s="23"/>
      <c r="WQS14" s="23"/>
      <c r="WQT14" s="23"/>
      <c r="WQU14" s="23"/>
      <c r="WQV14" s="23"/>
      <c r="WQW14" s="23"/>
      <c r="WQX14" s="24"/>
      <c r="WQY14" s="24"/>
      <c r="WQZ14" s="24"/>
      <c r="WRA14" s="24"/>
      <c r="WRB14" s="24"/>
      <c r="WRC14" s="24"/>
      <c r="WRD14" s="22"/>
      <c r="WRE14" s="23"/>
      <c r="WRF14" s="23"/>
      <c r="WRG14" s="23"/>
      <c r="WRH14" s="23"/>
      <c r="WRI14" s="23"/>
      <c r="WRJ14" s="23"/>
      <c r="WRK14" s="23"/>
      <c r="WRL14" s="23"/>
      <c r="WRM14" s="24"/>
      <c r="WRN14" s="24"/>
      <c r="WRO14" s="24"/>
      <c r="WRP14" s="24"/>
      <c r="WRQ14" s="24"/>
      <c r="WRR14" s="24"/>
      <c r="WRS14" s="22"/>
      <c r="WRT14" s="23"/>
      <c r="WRU14" s="23"/>
      <c r="WRV14" s="23"/>
      <c r="WRW14" s="23"/>
      <c r="WRX14" s="23"/>
      <c r="WRY14" s="23"/>
      <c r="WRZ14" s="23"/>
      <c r="WSA14" s="23"/>
      <c r="WSB14" s="24"/>
      <c r="WSC14" s="24"/>
      <c r="WSD14" s="24"/>
      <c r="WSE14" s="24"/>
      <c r="WSF14" s="24"/>
      <c r="WSG14" s="24"/>
      <c r="WSH14" s="22"/>
      <c r="WSI14" s="23"/>
      <c r="WSJ14" s="23"/>
      <c r="WSK14" s="23"/>
      <c r="WSL14" s="23"/>
      <c r="WSM14" s="23"/>
      <c r="WSN14" s="23"/>
      <c r="WSO14" s="23"/>
      <c r="WSP14" s="23"/>
      <c r="WSQ14" s="24"/>
      <c r="WSR14" s="24"/>
      <c r="WSS14" s="24"/>
      <c r="WST14" s="24"/>
      <c r="WSU14" s="24"/>
      <c r="WSV14" s="24"/>
      <c r="WSW14" s="22"/>
      <c r="WSX14" s="23"/>
      <c r="WSY14" s="23"/>
      <c r="WSZ14" s="23"/>
      <c r="WTA14" s="23"/>
      <c r="WTB14" s="23"/>
      <c r="WTC14" s="23"/>
      <c r="WTD14" s="23"/>
      <c r="WTE14" s="23"/>
      <c r="WTF14" s="24"/>
      <c r="WTG14" s="24"/>
      <c r="WTH14" s="24"/>
      <c r="WTI14" s="24"/>
      <c r="WTJ14" s="24"/>
      <c r="WTK14" s="24"/>
      <c r="WTL14" s="22"/>
      <c r="WTM14" s="23"/>
      <c r="WTN14" s="23"/>
      <c r="WTO14" s="23"/>
      <c r="WTP14" s="23"/>
      <c r="WTQ14" s="23"/>
      <c r="WTR14" s="23"/>
      <c r="WTS14" s="23"/>
      <c r="WTT14" s="23"/>
      <c r="WTU14" s="24"/>
      <c r="WTV14" s="24"/>
      <c r="WTW14" s="24"/>
      <c r="WTX14" s="24"/>
      <c r="WTY14" s="24"/>
      <c r="WTZ14" s="24"/>
      <c r="WUA14" s="22"/>
      <c r="WUB14" s="23"/>
      <c r="WUC14" s="23"/>
      <c r="WUD14" s="23"/>
      <c r="WUE14" s="23"/>
      <c r="WUF14" s="23"/>
      <c r="WUG14" s="23"/>
      <c r="WUH14" s="23"/>
      <c r="WUI14" s="23"/>
      <c r="WUJ14" s="24"/>
      <c r="WUK14" s="24"/>
      <c r="WUL14" s="24"/>
      <c r="WUM14" s="24"/>
      <c r="WUN14" s="24"/>
      <c r="WUO14" s="24"/>
      <c r="WUP14" s="22"/>
      <c r="WUQ14" s="23"/>
      <c r="WUR14" s="23"/>
      <c r="WUS14" s="23"/>
      <c r="WUT14" s="23"/>
      <c r="WUU14" s="23"/>
      <c r="WUV14" s="23"/>
      <c r="WUW14" s="23"/>
      <c r="WUX14" s="23"/>
      <c r="WUY14" s="24"/>
      <c r="WUZ14" s="24"/>
      <c r="WVA14" s="24"/>
      <c r="WVB14" s="24"/>
      <c r="WVC14" s="24"/>
      <c r="WVD14" s="24"/>
      <c r="WVE14" s="22"/>
      <c r="WVF14" s="23"/>
      <c r="WVG14" s="23"/>
      <c r="WVH14" s="23"/>
      <c r="WVI14" s="23"/>
      <c r="WVJ14" s="23"/>
      <c r="WVK14" s="23"/>
      <c r="WVL14" s="23"/>
      <c r="WVM14" s="23"/>
      <c r="WVN14" s="24"/>
      <c r="WVO14" s="24"/>
      <c r="WVP14" s="24"/>
      <c r="WVQ14" s="24"/>
      <c r="WVR14" s="24"/>
      <c r="WVS14" s="24"/>
      <c r="WVT14" s="22"/>
      <c r="WVU14" s="23"/>
      <c r="WVV14" s="23"/>
      <c r="WVW14" s="23"/>
      <c r="WVX14" s="23"/>
      <c r="WVY14" s="23"/>
      <c r="WVZ14" s="23"/>
      <c r="WWA14" s="23"/>
      <c r="WWB14" s="23"/>
      <c r="WWC14" s="24"/>
      <c r="WWD14" s="24"/>
      <c r="WWE14" s="24"/>
      <c r="WWF14" s="24"/>
      <c r="WWG14" s="24"/>
      <c r="WWH14" s="24"/>
      <c r="WWI14" s="22"/>
      <c r="WWJ14" s="23"/>
      <c r="WWK14" s="23"/>
      <c r="WWL14" s="23"/>
      <c r="WWM14" s="23"/>
      <c r="WWN14" s="23"/>
      <c r="WWO14" s="23"/>
      <c r="WWP14" s="23"/>
      <c r="WWQ14" s="23"/>
      <c r="WWR14" s="24"/>
      <c r="WWS14" s="24"/>
      <c r="WWT14" s="24"/>
      <c r="WWU14" s="24"/>
      <c r="WWV14" s="24"/>
      <c r="WWW14" s="24"/>
      <c r="WWX14" s="22"/>
      <c r="WWY14" s="23"/>
      <c r="WWZ14" s="23"/>
      <c r="WXA14" s="23"/>
      <c r="WXB14" s="23"/>
      <c r="WXC14" s="23"/>
      <c r="WXD14" s="23"/>
      <c r="WXE14" s="23"/>
      <c r="WXF14" s="23"/>
      <c r="WXG14" s="24"/>
      <c r="WXH14" s="24"/>
      <c r="WXI14" s="24"/>
      <c r="WXJ14" s="24"/>
      <c r="WXK14" s="24"/>
      <c r="WXL14" s="24"/>
      <c r="WXM14" s="22"/>
      <c r="WXN14" s="23"/>
      <c r="WXO14" s="23"/>
      <c r="WXP14" s="23"/>
      <c r="WXQ14" s="23"/>
      <c r="WXR14" s="23"/>
      <c r="WXS14" s="23"/>
      <c r="WXT14" s="23"/>
      <c r="WXU14" s="23"/>
      <c r="WXV14" s="24"/>
      <c r="WXW14" s="24"/>
      <c r="WXX14" s="24"/>
      <c r="WXY14" s="24"/>
      <c r="WXZ14" s="24"/>
      <c r="WYA14" s="24"/>
      <c r="WYB14" s="22"/>
      <c r="WYC14" s="23"/>
      <c r="WYD14" s="23"/>
      <c r="WYE14" s="23"/>
      <c r="WYF14" s="23"/>
      <c r="WYG14" s="23"/>
      <c r="WYH14" s="23"/>
      <c r="WYI14" s="23"/>
      <c r="WYJ14" s="23"/>
      <c r="WYK14" s="24"/>
      <c r="WYL14" s="24"/>
      <c r="WYM14" s="24"/>
      <c r="WYN14" s="24"/>
      <c r="WYO14" s="24"/>
      <c r="WYP14" s="24"/>
      <c r="WYQ14" s="22"/>
      <c r="WYR14" s="23"/>
      <c r="WYS14" s="23"/>
      <c r="WYT14" s="23"/>
      <c r="WYU14" s="23"/>
      <c r="WYV14" s="23"/>
      <c r="WYW14" s="23"/>
      <c r="WYX14" s="23"/>
      <c r="WYY14" s="23"/>
      <c r="WYZ14" s="24"/>
      <c r="WZA14" s="24"/>
      <c r="WZB14" s="24"/>
      <c r="WZC14" s="24"/>
      <c r="WZD14" s="24"/>
      <c r="WZE14" s="24"/>
      <c r="WZF14" s="22"/>
      <c r="WZG14" s="23"/>
      <c r="WZH14" s="23"/>
      <c r="WZI14" s="23"/>
      <c r="WZJ14" s="23"/>
      <c r="WZK14" s="23"/>
      <c r="WZL14" s="23"/>
      <c r="WZM14" s="23"/>
      <c r="WZN14" s="23"/>
      <c r="WZO14" s="24"/>
      <c r="WZP14" s="24"/>
      <c r="WZQ14" s="24"/>
      <c r="WZR14" s="24"/>
      <c r="WZS14" s="24"/>
      <c r="WZT14" s="24"/>
      <c r="WZU14" s="22"/>
      <c r="WZV14" s="23"/>
      <c r="WZW14" s="23"/>
      <c r="WZX14" s="23"/>
      <c r="WZY14" s="23"/>
      <c r="WZZ14" s="23"/>
      <c r="XAA14" s="23"/>
      <c r="XAB14" s="23"/>
      <c r="XAC14" s="23"/>
      <c r="XAD14" s="24"/>
      <c r="XAE14" s="24"/>
      <c r="XAF14" s="24"/>
      <c r="XAG14" s="24"/>
      <c r="XAH14" s="24"/>
      <c r="XAI14" s="24"/>
      <c r="XAJ14" s="22"/>
      <c r="XAK14" s="23"/>
      <c r="XAL14" s="23"/>
      <c r="XAM14" s="23"/>
      <c r="XAN14" s="23"/>
      <c r="XAO14" s="23"/>
      <c r="XAP14" s="23"/>
      <c r="XAQ14" s="23"/>
      <c r="XAR14" s="23"/>
      <c r="XAS14" s="24"/>
      <c r="XAT14" s="24"/>
      <c r="XAU14" s="24"/>
      <c r="XAV14" s="24"/>
      <c r="XAW14" s="24"/>
      <c r="XAX14" s="24"/>
      <c r="XAY14" s="22"/>
      <c r="XAZ14" s="23"/>
      <c r="XBA14" s="23"/>
      <c r="XBB14" s="23"/>
      <c r="XBC14" s="23"/>
      <c r="XBD14" s="23"/>
      <c r="XBE14" s="23"/>
      <c r="XBF14" s="23"/>
      <c r="XBG14" s="23"/>
      <c r="XBH14" s="24"/>
      <c r="XBI14" s="24"/>
      <c r="XBJ14" s="24"/>
      <c r="XBK14" s="24"/>
      <c r="XBL14" s="24"/>
      <c r="XBM14" s="24"/>
      <c r="XBN14" s="22"/>
      <c r="XBO14" s="23"/>
      <c r="XBP14" s="23"/>
      <c r="XBQ14" s="23"/>
      <c r="XBR14" s="23"/>
      <c r="XBS14" s="23"/>
      <c r="XBT14" s="23"/>
      <c r="XBU14" s="23"/>
      <c r="XBV14" s="23"/>
      <c r="XBW14" s="24"/>
      <c r="XBX14" s="24"/>
      <c r="XBY14" s="24"/>
      <c r="XBZ14" s="24"/>
      <c r="XCA14" s="24"/>
      <c r="XCB14" s="24"/>
      <c r="XCC14" s="22"/>
      <c r="XCD14" s="23"/>
      <c r="XCE14" s="23"/>
      <c r="XCF14" s="23"/>
      <c r="XCG14" s="23"/>
      <c r="XCH14" s="23"/>
      <c r="XCI14" s="23"/>
      <c r="XCJ14" s="23"/>
      <c r="XCK14" s="23"/>
      <c r="XCL14" s="24"/>
      <c r="XCM14" s="24"/>
      <c r="XCN14" s="24"/>
      <c r="XCO14" s="24"/>
      <c r="XCP14" s="24"/>
      <c r="XCQ14" s="24"/>
      <c r="XCR14" s="22"/>
      <c r="XCS14" s="23"/>
      <c r="XCT14" s="23"/>
      <c r="XCU14" s="23"/>
      <c r="XCV14" s="23"/>
      <c r="XCW14" s="23"/>
      <c r="XCX14" s="23"/>
      <c r="XCY14" s="23"/>
      <c r="XCZ14" s="23"/>
      <c r="XDA14" s="24"/>
      <c r="XDB14" s="24"/>
      <c r="XDC14" s="24"/>
      <c r="XDD14" s="24"/>
      <c r="XDE14" s="24"/>
      <c r="XDF14" s="24"/>
      <c r="XDG14" s="22"/>
      <c r="XDH14" s="23"/>
      <c r="XDI14" s="23"/>
      <c r="XDJ14" s="23"/>
      <c r="XDK14" s="23"/>
      <c r="XDL14" s="23"/>
      <c r="XDM14" s="23"/>
      <c r="XDN14" s="23"/>
      <c r="XDO14" s="23"/>
      <c r="XDP14" s="24"/>
      <c r="XDQ14" s="24"/>
      <c r="XDR14" s="24"/>
      <c r="XDS14" s="24"/>
      <c r="XDT14" s="24"/>
      <c r="XDU14" s="24"/>
      <c r="XDV14" s="22"/>
      <c r="XDW14" s="23"/>
      <c r="XDX14" s="23"/>
      <c r="XDY14" s="23"/>
      <c r="XDZ14" s="23"/>
      <c r="XEA14" s="23"/>
      <c r="XEB14" s="23"/>
      <c r="XEC14" s="23"/>
      <c r="XED14" s="23"/>
      <c r="XEE14" s="24"/>
      <c r="XEF14" s="24"/>
      <c r="XEG14" s="24"/>
      <c r="XEH14" s="24"/>
      <c r="XEI14" s="24"/>
      <c r="XEJ14" s="24"/>
      <c r="XEK14" s="22"/>
      <c r="XEL14" s="23"/>
      <c r="XEM14" s="23"/>
      <c r="XEN14" s="23"/>
      <c r="XEO14" s="23"/>
      <c r="XEP14" s="23"/>
      <c r="XEQ14" s="23"/>
      <c r="XER14" s="23"/>
      <c r="XES14" s="23"/>
      <c r="XET14" s="24"/>
      <c r="XEU14" s="24"/>
      <c r="XEV14" s="24"/>
      <c r="XEW14" s="24"/>
      <c r="XEX14" s="24"/>
      <c r="XEY14" s="24"/>
      <c r="XEZ14" s="22"/>
      <c r="XFA14" s="23"/>
      <c r="XFB14" s="23"/>
      <c r="XFC14" s="23"/>
    </row>
    <row r="15" spans="1:16383" x14ac:dyDescent="0.25">
      <c r="A15" s="22">
        <v>17898</v>
      </c>
      <c r="B15" s="133" t="s">
        <v>6</v>
      </c>
      <c r="C15" s="134" t="s">
        <v>6</v>
      </c>
      <c r="D15" s="135" t="s">
        <v>6</v>
      </c>
      <c r="E15" s="135" t="s">
        <v>6</v>
      </c>
      <c r="F15" s="133" t="s">
        <v>6</v>
      </c>
      <c r="G15" s="134" t="s">
        <v>6</v>
      </c>
      <c r="H15" s="133" t="s">
        <v>6</v>
      </c>
      <c r="I15" s="134" t="s">
        <v>6</v>
      </c>
      <c r="J15" s="133">
        <v>11.025</v>
      </c>
      <c r="K15" s="134">
        <v>7.6870482520000003</v>
      </c>
      <c r="L15" s="135" t="s">
        <v>6</v>
      </c>
      <c r="M15" s="134" t="s">
        <v>6</v>
      </c>
      <c r="N15" s="135" t="s">
        <v>6</v>
      </c>
      <c r="O15" s="134" t="s">
        <v>6</v>
      </c>
    </row>
    <row r="16" spans="1:16383" x14ac:dyDescent="0.25">
      <c r="A16" s="22">
        <v>18263</v>
      </c>
      <c r="B16" s="133">
        <v>19.7</v>
      </c>
      <c r="C16" s="134" t="s">
        <v>6</v>
      </c>
      <c r="D16" s="135">
        <v>4.92</v>
      </c>
      <c r="E16" s="135" t="s">
        <v>6</v>
      </c>
      <c r="F16" s="133" t="s">
        <v>6</v>
      </c>
      <c r="G16" s="134" t="s">
        <v>6</v>
      </c>
      <c r="H16" s="133">
        <v>2.77</v>
      </c>
      <c r="I16" s="134" t="s">
        <v>6</v>
      </c>
      <c r="J16" s="133">
        <v>9.1989999999999998</v>
      </c>
      <c r="K16" s="134">
        <v>-16.562358277000001</v>
      </c>
      <c r="L16" s="135">
        <v>12.77</v>
      </c>
      <c r="M16" s="134" t="s">
        <v>6</v>
      </c>
      <c r="N16" s="135" t="s">
        <v>6</v>
      </c>
      <c r="O16" s="134" t="s">
        <v>6</v>
      </c>
    </row>
    <row r="17" spans="1:15" ht="21" customHeight="1" x14ac:dyDescent="0.25">
      <c r="A17" s="22">
        <v>18628</v>
      </c>
      <c r="B17" s="133">
        <v>18.399999999999999</v>
      </c>
      <c r="C17" s="134">
        <v>-6.4</v>
      </c>
      <c r="D17" s="135">
        <v>5.46</v>
      </c>
      <c r="E17" s="135">
        <v>10.975609756000001</v>
      </c>
      <c r="F17" s="133" t="s">
        <v>6</v>
      </c>
      <c r="G17" s="134" t="s">
        <v>6</v>
      </c>
      <c r="H17" s="133">
        <v>2.85</v>
      </c>
      <c r="I17" s="134">
        <v>2.8880866429999998</v>
      </c>
      <c r="J17" s="133">
        <v>9.2989999999999995</v>
      </c>
      <c r="K17" s="134">
        <v>1.0870746819999999</v>
      </c>
      <c r="L17" s="135">
        <v>11.87</v>
      </c>
      <c r="M17" s="134">
        <v>-7.0477682069999998</v>
      </c>
      <c r="N17" s="135" t="s">
        <v>6</v>
      </c>
      <c r="O17" s="134" t="s">
        <v>6</v>
      </c>
    </row>
    <row r="18" spans="1:15" x14ac:dyDescent="0.25">
      <c r="A18" s="22">
        <v>18993</v>
      </c>
      <c r="B18" s="133">
        <v>19.8</v>
      </c>
      <c r="C18" s="134">
        <v>7.6</v>
      </c>
      <c r="D18" s="135">
        <v>6.28</v>
      </c>
      <c r="E18" s="135">
        <v>15.018315017999999</v>
      </c>
      <c r="F18" s="133" t="s">
        <v>6</v>
      </c>
      <c r="G18" s="134" t="s">
        <v>6</v>
      </c>
      <c r="H18" s="133">
        <v>3.12</v>
      </c>
      <c r="I18" s="134">
        <v>9.4736842110000001</v>
      </c>
      <c r="J18" s="133">
        <v>10.029999999999999</v>
      </c>
      <c r="K18" s="134">
        <v>7.8610603289999998</v>
      </c>
      <c r="L18" s="135">
        <v>13.86</v>
      </c>
      <c r="M18" s="134">
        <v>16.764953665</v>
      </c>
      <c r="N18" s="135" t="s">
        <v>6</v>
      </c>
      <c r="O18" s="134" t="s">
        <v>6</v>
      </c>
    </row>
    <row r="19" spans="1:15" x14ac:dyDescent="0.25">
      <c r="A19" s="22">
        <v>19359</v>
      </c>
      <c r="B19" s="133">
        <v>20.2</v>
      </c>
      <c r="C19" s="134">
        <v>2.1</v>
      </c>
      <c r="D19" s="135">
        <v>7</v>
      </c>
      <c r="E19" s="135">
        <v>11.464968152999999</v>
      </c>
      <c r="F19" s="133" t="s">
        <v>6</v>
      </c>
      <c r="G19" s="134" t="s">
        <v>6</v>
      </c>
      <c r="H19" s="133">
        <v>3.4</v>
      </c>
      <c r="I19" s="134">
        <v>8.9743589739999994</v>
      </c>
      <c r="J19" s="133">
        <v>10.257999999999999</v>
      </c>
      <c r="K19" s="134">
        <v>2.2731804590000002</v>
      </c>
      <c r="L19" s="135">
        <v>14.53</v>
      </c>
      <c r="M19" s="134">
        <v>4.8340548339999998</v>
      </c>
      <c r="N19" s="135" t="s">
        <v>6</v>
      </c>
      <c r="O19" s="134" t="s">
        <v>6</v>
      </c>
    </row>
    <row r="20" spans="1:15" x14ac:dyDescent="0.25">
      <c r="A20" s="22">
        <v>19724</v>
      </c>
      <c r="B20" s="133">
        <v>19.899999999999999</v>
      </c>
      <c r="C20" s="134">
        <v>-1.7</v>
      </c>
      <c r="D20" s="135">
        <v>6.91</v>
      </c>
      <c r="E20" s="135">
        <v>-1.2857142859999999</v>
      </c>
      <c r="F20" s="133" t="s">
        <v>6</v>
      </c>
      <c r="G20" s="134" t="s">
        <v>6</v>
      </c>
      <c r="H20" s="133">
        <v>3.5</v>
      </c>
      <c r="I20" s="134">
        <v>2.9411764709999999</v>
      </c>
      <c r="J20" s="133">
        <v>10.342000000000001</v>
      </c>
      <c r="K20" s="134">
        <v>0.81887307499999995</v>
      </c>
      <c r="L20" s="135">
        <v>15.5</v>
      </c>
      <c r="M20" s="134">
        <v>6.6758430830000002</v>
      </c>
      <c r="N20" s="135" t="s">
        <v>6</v>
      </c>
      <c r="O20" s="134" t="s">
        <v>6</v>
      </c>
    </row>
    <row r="21" spans="1:15" x14ac:dyDescent="0.25">
      <c r="A21" s="22">
        <v>20089</v>
      </c>
      <c r="B21" s="133">
        <v>20</v>
      </c>
      <c r="C21" s="134">
        <v>0.4</v>
      </c>
      <c r="D21" s="135">
        <v>6.91</v>
      </c>
      <c r="E21" s="135">
        <v>0</v>
      </c>
      <c r="F21" s="133" t="s">
        <v>6</v>
      </c>
      <c r="G21" s="134" t="s">
        <v>6</v>
      </c>
      <c r="H21" s="133">
        <v>3.57</v>
      </c>
      <c r="I21" s="134">
        <v>2</v>
      </c>
      <c r="J21" s="133">
        <v>10.374000000000001</v>
      </c>
      <c r="K21" s="134">
        <v>0.30941790800000002</v>
      </c>
      <c r="L21" s="135">
        <v>16.440000000000001</v>
      </c>
      <c r="M21" s="134">
        <v>6.0645161290000003</v>
      </c>
      <c r="N21" s="135" t="s">
        <v>6</v>
      </c>
      <c r="O21" s="134" t="s">
        <v>6</v>
      </c>
    </row>
    <row r="22" spans="1:15" ht="21" customHeight="1" x14ac:dyDescent="0.25">
      <c r="A22" s="22">
        <v>20454</v>
      </c>
      <c r="B22" s="133">
        <v>20.3</v>
      </c>
      <c r="C22" s="134">
        <v>1.4</v>
      </c>
      <c r="D22" s="135">
        <v>6.95</v>
      </c>
      <c r="E22" s="135">
        <v>0.578871201</v>
      </c>
      <c r="F22" s="133" t="s">
        <v>6</v>
      </c>
      <c r="G22" s="134" t="s">
        <v>6</v>
      </c>
      <c r="H22" s="133">
        <v>3.73</v>
      </c>
      <c r="I22" s="134">
        <v>4.4817927170000003</v>
      </c>
      <c r="J22" s="133">
        <v>10.345000000000001</v>
      </c>
      <c r="K22" s="134">
        <v>-0.27954501599999998</v>
      </c>
      <c r="L22" s="135">
        <v>16.27</v>
      </c>
      <c r="M22" s="134">
        <v>-1.0340632599999999</v>
      </c>
      <c r="N22" s="135" t="s">
        <v>6</v>
      </c>
      <c r="O22" s="134" t="s">
        <v>6</v>
      </c>
    </row>
    <row r="23" spans="1:15" x14ac:dyDescent="0.25">
      <c r="A23" s="22">
        <v>20820</v>
      </c>
      <c r="B23" s="133">
        <v>20.9</v>
      </c>
      <c r="C23" s="134">
        <v>2.8</v>
      </c>
      <c r="D23" s="135">
        <v>7.13</v>
      </c>
      <c r="E23" s="135">
        <v>2.5899280579999999</v>
      </c>
      <c r="F23" s="133" t="s">
        <v>6</v>
      </c>
      <c r="G23" s="134" t="s">
        <v>6</v>
      </c>
      <c r="H23" s="133">
        <v>3.91</v>
      </c>
      <c r="I23" s="134">
        <v>4.8257372649999999</v>
      </c>
      <c r="J23" s="133">
        <v>10.503</v>
      </c>
      <c r="K23" s="134">
        <v>1.527307878</v>
      </c>
      <c r="L23" s="135">
        <v>16.329999999999998</v>
      </c>
      <c r="M23" s="134">
        <v>0.36877689000000002</v>
      </c>
      <c r="N23" s="135" t="s">
        <v>6</v>
      </c>
      <c r="O23" s="134" t="s">
        <v>6</v>
      </c>
    </row>
    <row r="24" spans="1:15" x14ac:dyDescent="0.25">
      <c r="A24" s="22">
        <v>21185</v>
      </c>
      <c r="B24" s="133">
        <v>21.3</v>
      </c>
      <c r="C24" s="134">
        <v>2</v>
      </c>
      <c r="D24" s="135">
        <v>7.34</v>
      </c>
      <c r="E24" s="135">
        <v>2.9453015429999998</v>
      </c>
      <c r="F24" s="133" t="s">
        <v>6</v>
      </c>
      <c r="G24" s="134" t="s">
        <v>6</v>
      </c>
      <c r="H24" s="133">
        <v>4.0599999999999996</v>
      </c>
      <c r="I24" s="134">
        <v>3.8363171359999999</v>
      </c>
      <c r="J24" s="133">
        <v>10.853999999999999</v>
      </c>
      <c r="K24" s="134">
        <v>3.3419023139999999</v>
      </c>
      <c r="L24" s="135">
        <v>16.899999999999999</v>
      </c>
      <c r="M24" s="134">
        <v>3.4905082670000001</v>
      </c>
      <c r="N24" s="135" t="s">
        <v>6</v>
      </c>
      <c r="O24" s="134" t="s">
        <v>6</v>
      </c>
    </row>
    <row r="25" spans="1:15" x14ac:dyDescent="0.25">
      <c r="A25" s="22">
        <v>21550</v>
      </c>
      <c r="B25" s="133">
        <v>21.8</v>
      </c>
      <c r="C25" s="134">
        <v>2.2999999999999998</v>
      </c>
      <c r="D25" s="135">
        <v>8.4499999999999993</v>
      </c>
      <c r="E25" s="135">
        <v>15.122615804</v>
      </c>
      <c r="F25" s="133" t="s">
        <v>6</v>
      </c>
      <c r="G25" s="134" t="s">
        <v>6</v>
      </c>
      <c r="H25" s="133">
        <v>4.18</v>
      </c>
      <c r="I25" s="134">
        <v>2.9556650250000001</v>
      </c>
      <c r="J25" s="133">
        <v>11.15</v>
      </c>
      <c r="K25" s="134">
        <v>2.7271052149999999</v>
      </c>
      <c r="L25" s="135">
        <v>16.829999999999998</v>
      </c>
      <c r="M25" s="134">
        <v>-0.41420118299999997</v>
      </c>
      <c r="N25" s="135" t="s">
        <v>6</v>
      </c>
      <c r="O25" s="134" t="s">
        <v>6</v>
      </c>
    </row>
    <row r="26" spans="1:15" x14ac:dyDescent="0.25">
      <c r="A26" s="22">
        <v>21915</v>
      </c>
      <c r="B26" s="133">
        <v>21.9</v>
      </c>
      <c r="C26" s="134">
        <v>0.6</v>
      </c>
      <c r="D26" s="135">
        <v>8.92</v>
      </c>
      <c r="E26" s="135">
        <v>5.5621301780000003</v>
      </c>
      <c r="F26" s="133" t="s">
        <v>6</v>
      </c>
      <c r="G26" s="134" t="s">
        <v>6</v>
      </c>
      <c r="H26" s="133">
        <v>4.21</v>
      </c>
      <c r="I26" s="134">
        <v>0.71770334899999999</v>
      </c>
      <c r="J26" s="133">
        <v>11.263</v>
      </c>
      <c r="K26" s="134">
        <v>1.013452915</v>
      </c>
      <c r="L26" s="135">
        <v>17.010000000000002</v>
      </c>
      <c r="M26" s="134">
        <v>1.069518717</v>
      </c>
      <c r="N26" s="135" t="s">
        <v>6</v>
      </c>
      <c r="O26" s="134" t="s">
        <v>6</v>
      </c>
    </row>
    <row r="27" spans="1:15" ht="21" customHeight="1" x14ac:dyDescent="0.25">
      <c r="A27" s="22">
        <v>22281</v>
      </c>
      <c r="B27" s="133">
        <v>22.3</v>
      </c>
      <c r="C27" s="134">
        <v>1.6</v>
      </c>
      <c r="D27" s="135">
        <v>9.27</v>
      </c>
      <c r="E27" s="135">
        <v>3.9237668160000001</v>
      </c>
      <c r="F27" s="133" t="s">
        <v>6</v>
      </c>
      <c r="G27" s="134" t="s">
        <v>6</v>
      </c>
      <c r="H27" s="133">
        <v>4.25</v>
      </c>
      <c r="I27" s="134">
        <v>0.95011876500000003</v>
      </c>
      <c r="J27" s="133">
        <v>11.427</v>
      </c>
      <c r="K27" s="134">
        <v>1.4560951790000001</v>
      </c>
      <c r="L27" s="135">
        <v>17.57</v>
      </c>
      <c r="M27" s="134">
        <v>3.2921810699999998</v>
      </c>
      <c r="N27" s="135" t="s">
        <v>6</v>
      </c>
      <c r="O27" s="134" t="s">
        <v>6</v>
      </c>
    </row>
    <row r="28" spans="1:15" x14ac:dyDescent="0.25">
      <c r="A28" s="22">
        <v>22646</v>
      </c>
      <c r="B28" s="133">
        <v>22.9</v>
      </c>
      <c r="C28" s="134">
        <v>2.5</v>
      </c>
      <c r="D28" s="135">
        <v>9.52</v>
      </c>
      <c r="E28" s="135">
        <v>2.6968716289999999</v>
      </c>
      <c r="F28" s="133" t="s">
        <v>6</v>
      </c>
      <c r="G28" s="134" t="s">
        <v>6</v>
      </c>
      <c r="H28" s="133">
        <v>4.3899999999999997</v>
      </c>
      <c r="I28" s="134">
        <v>3.2941176470000002</v>
      </c>
      <c r="J28" s="133">
        <v>11.55</v>
      </c>
      <c r="K28" s="134">
        <v>1.0763980049999999</v>
      </c>
      <c r="L28" s="135">
        <v>18.52</v>
      </c>
      <c r="M28" s="134">
        <v>5.406943654</v>
      </c>
      <c r="N28" s="135" t="s">
        <v>6</v>
      </c>
      <c r="O28" s="134" t="s">
        <v>6</v>
      </c>
    </row>
    <row r="29" spans="1:15" x14ac:dyDescent="0.25">
      <c r="A29" s="22">
        <v>23011</v>
      </c>
      <c r="B29" s="133">
        <v>23.5</v>
      </c>
      <c r="C29" s="134">
        <v>2.8</v>
      </c>
      <c r="D29" s="135">
        <v>10</v>
      </c>
      <c r="E29" s="135">
        <v>5.0420168070000004</v>
      </c>
      <c r="F29" s="133" t="s">
        <v>6</v>
      </c>
      <c r="G29" s="134" t="s">
        <v>6</v>
      </c>
      <c r="H29" s="133">
        <v>4.58</v>
      </c>
      <c r="I29" s="134">
        <v>4.3280182229999999</v>
      </c>
      <c r="J29" s="133">
        <v>11.688000000000001</v>
      </c>
      <c r="K29" s="134">
        <v>1.194805195</v>
      </c>
      <c r="L29" s="135">
        <v>19.78</v>
      </c>
      <c r="M29" s="134">
        <v>6.803455724</v>
      </c>
      <c r="N29" s="135" t="s">
        <v>6</v>
      </c>
      <c r="O29" s="134" t="s">
        <v>6</v>
      </c>
    </row>
    <row r="30" spans="1:15" x14ac:dyDescent="0.25">
      <c r="A30" s="22">
        <v>23376</v>
      </c>
      <c r="B30" s="133">
        <v>24.2</v>
      </c>
      <c r="C30" s="134">
        <v>3</v>
      </c>
      <c r="D30" s="135">
        <v>10.6</v>
      </c>
      <c r="E30" s="135">
        <v>6</v>
      </c>
      <c r="F30" s="133" t="s">
        <v>6</v>
      </c>
      <c r="G30" s="134" t="s">
        <v>6</v>
      </c>
      <c r="H30" s="133">
        <v>4.67</v>
      </c>
      <c r="I30" s="134">
        <v>1.9650655020000001</v>
      </c>
      <c r="J30" s="133">
        <v>11.833</v>
      </c>
      <c r="K30" s="134">
        <v>1.240588638</v>
      </c>
      <c r="L30" s="135">
        <v>21.25</v>
      </c>
      <c r="M30" s="134">
        <v>7.4317492420000004</v>
      </c>
      <c r="N30" s="135" t="s">
        <v>6</v>
      </c>
      <c r="O30" s="134" t="s">
        <v>6</v>
      </c>
    </row>
    <row r="31" spans="1:15" x14ac:dyDescent="0.25">
      <c r="A31" s="22">
        <v>23742</v>
      </c>
      <c r="B31" s="133">
        <v>24.8</v>
      </c>
      <c r="C31" s="134">
        <v>2.4</v>
      </c>
      <c r="D31" s="135">
        <v>10.96</v>
      </c>
      <c r="E31" s="135">
        <v>3.3962264150000001</v>
      </c>
      <c r="F31" s="133" t="s">
        <v>6</v>
      </c>
      <c r="G31" s="134" t="s">
        <v>6</v>
      </c>
      <c r="H31" s="133">
        <v>4.82</v>
      </c>
      <c r="I31" s="134">
        <v>3.2119914349999998</v>
      </c>
      <c r="J31" s="133">
        <v>11.984</v>
      </c>
      <c r="K31" s="134">
        <v>1.276092284</v>
      </c>
      <c r="L31" s="135">
        <v>22.3</v>
      </c>
      <c r="M31" s="134">
        <v>4.9411764710000003</v>
      </c>
      <c r="N31" s="135" t="s">
        <v>6</v>
      </c>
      <c r="O31" s="134" t="s">
        <v>6</v>
      </c>
    </row>
    <row r="32" spans="1:15" ht="21" customHeight="1" x14ac:dyDescent="0.25">
      <c r="A32" s="22">
        <v>24107</v>
      </c>
      <c r="B32" s="133">
        <v>25.6</v>
      </c>
      <c r="C32" s="134">
        <v>3.2</v>
      </c>
      <c r="D32" s="135">
        <v>11.24</v>
      </c>
      <c r="E32" s="135">
        <v>2.5547445259999999</v>
      </c>
      <c r="F32" s="133" t="s">
        <v>6</v>
      </c>
      <c r="G32" s="134" t="s">
        <v>6</v>
      </c>
      <c r="H32" s="133">
        <v>5.05</v>
      </c>
      <c r="I32" s="134">
        <v>4.7717842319999999</v>
      </c>
      <c r="J32" s="133">
        <v>12.173999999999999</v>
      </c>
      <c r="K32" s="134">
        <v>1.5854472630000001</v>
      </c>
      <c r="L32" s="135">
        <v>23.72</v>
      </c>
      <c r="M32" s="134">
        <v>6.3677130039999996</v>
      </c>
      <c r="N32" s="135" t="s">
        <v>6</v>
      </c>
      <c r="O32" s="134" t="s">
        <v>6</v>
      </c>
    </row>
    <row r="33" spans="1:15" x14ac:dyDescent="0.25">
      <c r="A33" s="22">
        <v>24472</v>
      </c>
      <c r="B33" s="133">
        <v>26.4</v>
      </c>
      <c r="C33" s="134">
        <v>3.3</v>
      </c>
      <c r="D33" s="135">
        <v>11.52</v>
      </c>
      <c r="E33" s="135">
        <v>2.4911032030000002</v>
      </c>
      <c r="F33" s="133" t="s">
        <v>6</v>
      </c>
      <c r="G33" s="134" t="s">
        <v>6</v>
      </c>
      <c r="H33" s="133">
        <v>5.25</v>
      </c>
      <c r="I33" s="134">
        <v>3.96039604</v>
      </c>
      <c r="J33" s="133">
        <v>12.541</v>
      </c>
      <c r="K33" s="134">
        <v>3.0146213240000002</v>
      </c>
      <c r="L33" s="135">
        <v>24.99</v>
      </c>
      <c r="M33" s="134">
        <v>5.3541315349999996</v>
      </c>
      <c r="N33" s="135" t="s">
        <v>6</v>
      </c>
      <c r="O33" s="134" t="s">
        <v>6</v>
      </c>
    </row>
    <row r="34" spans="1:15" x14ac:dyDescent="0.25">
      <c r="A34" s="22">
        <v>24837</v>
      </c>
      <c r="B34" s="133">
        <v>26.9</v>
      </c>
      <c r="C34" s="134">
        <v>1.9</v>
      </c>
      <c r="D34" s="135">
        <v>11.86</v>
      </c>
      <c r="E34" s="135">
        <v>2.951388889</v>
      </c>
      <c r="F34" s="133" t="s">
        <v>6</v>
      </c>
      <c r="G34" s="134" t="s">
        <v>6</v>
      </c>
      <c r="H34" s="133">
        <v>5.38</v>
      </c>
      <c r="I34" s="134">
        <v>2.4761904760000002</v>
      </c>
      <c r="J34" s="133">
        <v>12.888999999999999</v>
      </c>
      <c r="K34" s="134">
        <v>2.7748983329999999</v>
      </c>
      <c r="L34" s="135">
        <v>25.89</v>
      </c>
      <c r="M34" s="134">
        <v>3.6014405759999999</v>
      </c>
      <c r="N34" s="135" t="s">
        <v>6</v>
      </c>
      <c r="O34" s="134" t="s">
        <v>6</v>
      </c>
    </row>
    <row r="35" spans="1:15" x14ac:dyDescent="0.25">
      <c r="A35" s="22">
        <v>25203</v>
      </c>
      <c r="B35" s="133">
        <v>27.3</v>
      </c>
      <c r="C35" s="134">
        <v>1.6</v>
      </c>
      <c r="D35" s="135">
        <v>12.41</v>
      </c>
      <c r="E35" s="135">
        <v>4.6374367620000001</v>
      </c>
      <c r="F35" s="133" t="s">
        <v>6</v>
      </c>
      <c r="G35" s="134" t="s">
        <v>6</v>
      </c>
      <c r="H35" s="133">
        <v>5.64</v>
      </c>
      <c r="I35" s="134">
        <v>4.8327137550000003</v>
      </c>
      <c r="J35" s="133">
        <v>13.44</v>
      </c>
      <c r="K35" s="134">
        <v>4.2749631470000002</v>
      </c>
      <c r="L35" s="135">
        <v>27.29</v>
      </c>
      <c r="M35" s="134">
        <v>5.4074932410000001</v>
      </c>
      <c r="N35" s="135" t="s">
        <v>6</v>
      </c>
      <c r="O35" s="134" t="s">
        <v>6</v>
      </c>
    </row>
    <row r="36" spans="1:15" x14ac:dyDescent="0.25">
      <c r="A36" s="22">
        <v>25568</v>
      </c>
      <c r="B36" s="133">
        <v>27.8</v>
      </c>
      <c r="C36" s="134">
        <v>1.8</v>
      </c>
      <c r="D36" s="135">
        <v>13.12</v>
      </c>
      <c r="E36" s="135">
        <v>5.721192587</v>
      </c>
      <c r="F36" s="133" t="s">
        <v>6</v>
      </c>
      <c r="G36" s="134" t="s">
        <v>6</v>
      </c>
      <c r="H36" s="133">
        <v>5.95</v>
      </c>
      <c r="I36" s="134">
        <v>5.4964539009999998</v>
      </c>
      <c r="J36" s="133">
        <v>14.173999999999999</v>
      </c>
      <c r="K36" s="134">
        <v>5.4613095239999998</v>
      </c>
      <c r="L36" s="135">
        <v>28.78</v>
      </c>
      <c r="M36" s="134">
        <v>5.4598754119999997</v>
      </c>
      <c r="N36" s="135" t="s">
        <v>6</v>
      </c>
      <c r="O36" s="134" t="s">
        <v>6</v>
      </c>
    </row>
    <row r="37" spans="1:15" ht="21" customHeight="1" x14ac:dyDescent="0.25">
      <c r="A37" s="22">
        <v>25933</v>
      </c>
      <c r="B37" s="133">
        <v>28.8</v>
      </c>
      <c r="C37" s="134">
        <v>3.6</v>
      </c>
      <c r="D37" s="135">
        <v>13.9</v>
      </c>
      <c r="E37" s="135">
        <v>5.945121951</v>
      </c>
      <c r="F37" s="133" t="s">
        <v>6</v>
      </c>
      <c r="G37" s="134" t="s">
        <v>6</v>
      </c>
      <c r="H37" s="133">
        <v>6.32</v>
      </c>
      <c r="I37" s="134">
        <v>6.2184873950000004</v>
      </c>
      <c r="J37" s="133">
        <v>15.000999999999999</v>
      </c>
      <c r="K37" s="134">
        <v>5.8346267809999999</v>
      </c>
      <c r="L37" s="135">
        <v>30.98</v>
      </c>
      <c r="M37" s="134">
        <v>7.6441973589999996</v>
      </c>
      <c r="N37" s="135">
        <v>6.46</v>
      </c>
      <c r="O37" s="134" t="s">
        <v>6</v>
      </c>
    </row>
    <row r="38" spans="1:15" x14ac:dyDescent="0.25">
      <c r="A38" s="22">
        <v>26298</v>
      </c>
      <c r="B38" s="133">
        <v>30.3</v>
      </c>
      <c r="C38" s="134">
        <v>5.2</v>
      </c>
      <c r="D38" s="135">
        <v>14.67</v>
      </c>
      <c r="E38" s="135">
        <v>5.5395683450000002</v>
      </c>
      <c r="F38" s="133" t="s">
        <v>6</v>
      </c>
      <c r="G38" s="134" t="s">
        <v>6</v>
      </c>
      <c r="H38" s="133">
        <v>6.92</v>
      </c>
      <c r="I38" s="134">
        <v>9.4936708860000003</v>
      </c>
      <c r="J38" s="133">
        <v>15.645</v>
      </c>
      <c r="K38" s="134">
        <v>4.2930471299999997</v>
      </c>
      <c r="L38" s="135">
        <v>32.950000000000003</v>
      </c>
      <c r="M38" s="134">
        <v>6.3589412520000002</v>
      </c>
      <c r="N38" s="135">
        <v>6.83</v>
      </c>
      <c r="O38" s="134">
        <v>5.7275541800000003</v>
      </c>
    </row>
    <row r="39" spans="1:15" x14ac:dyDescent="0.25">
      <c r="A39" s="22">
        <v>26664</v>
      </c>
      <c r="B39" s="133">
        <v>31.9</v>
      </c>
      <c r="C39" s="134">
        <v>5.4</v>
      </c>
      <c r="D39" s="135">
        <v>15.57</v>
      </c>
      <c r="E39" s="135">
        <v>6.1349693250000001</v>
      </c>
      <c r="F39" s="133" t="s">
        <v>6</v>
      </c>
      <c r="G39" s="134" t="s">
        <v>6</v>
      </c>
      <c r="H39" s="133">
        <v>7.41</v>
      </c>
      <c r="I39" s="134">
        <v>7.0809248550000001</v>
      </c>
      <c r="J39" s="133">
        <v>16.157</v>
      </c>
      <c r="K39" s="134">
        <v>3.2726110579999999</v>
      </c>
      <c r="L39" s="135">
        <v>34.549999999999997</v>
      </c>
      <c r="M39" s="134">
        <v>4.8558421850000002</v>
      </c>
      <c r="N39" s="135">
        <v>7.18</v>
      </c>
      <c r="O39" s="134">
        <v>5.1244509520000001</v>
      </c>
    </row>
    <row r="40" spans="1:15" x14ac:dyDescent="0.25">
      <c r="A40" s="22">
        <v>27029</v>
      </c>
      <c r="B40" s="133">
        <v>34.200000000000003</v>
      </c>
      <c r="C40" s="134">
        <v>7.1</v>
      </c>
      <c r="D40" s="135">
        <v>16.7</v>
      </c>
      <c r="E40" s="135">
        <v>7.2575465640000001</v>
      </c>
      <c r="F40" s="133" t="s">
        <v>6</v>
      </c>
      <c r="G40" s="134" t="s">
        <v>6</v>
      </c>
      <c r="H40" s="133">
        <v>8.08</v>
      </c>
      <c r="I40" s="134">
        <v>9.0418353580000002</v>
      </c>
      <c r="J40" s="133">
        <v>17.155000000000001</v>
      </c>
      <c r="K40" s="134">
        <v>6.1768892739999997</v>
      </c>
      <c r="L40" s="135">
        <v>38.56</v>
      </c>
      <c r="M40" s="134">
        <v>11.606367583000001</v>
      </c>
      <c r="N40" s="135">
        <v>7.77</v>
      </c>
      <c r="O40" s="134">
        <v>8.2172701949999993</v>
      </c>
    </row>
    <row r="41" spans="1:15" x14ac:dyDescent="0.25">
      <c r="A41" s="22">
        <v>27394</v>
      </c>
      <c r="B41" s="133">
        <v>36.6</v>
      </c>
      <c r="C41" s="134">
        <v>6.9</v>
      </c>
      <c r="D41" s="135">
        <v>18.98</v>
      </c>
      <c r="E41" s="135">
        <v>13.652694610999999</v>
      </c>
      <c r="F41" s="133" t="s">
        <v>6</v>
      </c>
      <c r="G41" s="134" t="s">
        <v>6</v>
      </c>
      <c r="H41" s="133">
        <v>9.3800000000000008</v>
      </c>
      <c r="I41" s="134">
        <v>16.089108911</v>
      </c>
      <c r="J41" s="133">
        <v>19.052</v>
      </c>
      <c r="K41" s="134">
        <v>11.058000583</v>
      </c>
      <c r="L41" s="135">
        <v>47.51</v>
      </c>
      <c r="M41" s="134">
        <v>23.210580913000001</v>
      </c>
      <c r="N41" s="135">
        <v>8.8699999999999992</v>
      </c>
      <c r="O41" s="134">
        <v>14.157014157000001</v>
      </c>
    </row>
    <row r="42" spans="1:15" ht="21" customHeight="1" x14ac:dyDescent="0.25">
      <c r="A42" s="22">
        <v>27759</v>
      </c>
      <c r="B42" s="133">
        <v>38.799999999999997</v>
      </c>
      <c r="C42" s="134">
        <v>6</v>
      </c>
      <c r="D42" s="135">
        <v>21.2</v>
      </c>
      <c r="E42" s="135">
        <v>11.696522655000001</v>
      </c>
      <c r="F42" s="133" t="s">
        <v>6</v>
      </c>
      <c r="G42" s="134" t="s">
        <v>6</v>
      </c>
      <c r="H42" s="133">
        <v>11.66</v>
      </c>
      <c r="I42" s="134">
        <v>24.307036246999999</v>
      </c>
      <c r="J42" s="133">
        <v>20.794</v>
      </c>
      <c r="K42" s="134">
        <v>9.143397019</v>
      </c>
      <c r="L42" s="135">
        <v>53.09</v>
      </c>
      <c r="M42" s="134">
        <v>11.744895810999999</v>
      </c>
      <c r="N42" s="135">
        <v>9.92</v>
      </c>
      <c r="O42" s="134">
        <v>11.837655016999999</v>
      </c>
    </row>
    <row r="43" spans="1:15" x14ac:dyDescent="0.25">
      <c r="A43" s="22">
        <v>28125</v>
      </c>
      <c r="B43" s="133">
        <v>40.4</v>
      </c>
      <c r="C43" s="134">
        <v>4.2</v>
      </c>
      <c r="D43" s="135">
        <v>23.25</v>
      </c>
      <c r="E43" s="135">
        <v>9.6698113209999992</v>
      </c>
      <c r="F43" s="133" t="s">
        <v>6</v>
      </c>
      <c r="G43" s="134" t="s">
        <v>6</v>
      </c>
      <c r="H43" s="133">
        <v>13.59</v>
      </c>
      <c r="I43" s="134">
        <v>16.552315609000001</v>
      </c>
      <c r="J43" s="133">
        <v>21.988</v>
      </c>
      <c r="K43" s="134">
        <v>5.7420409729999999</v>
      </c>
      <c r="L43" s="135">
        <v>58.07</v>
      </c>
      <c r="M43" s="134">
        <v>9.3802976079999993</v>
      </c>
      <c r="N43" s="135">
        <v>10.83</v>
      </c>
      <c r="O43" s="134">
        <v>9.1733870970000009</v>
      </c>
    </row>
    <row r="44" spans="1:15" x14ac:dyDescent="0.25">
      <c r="A44" s="22">
        <v>28490</v>
      </c>
      <c r="B44" s="133">
        <v>41.9</v>
      </c>
      <c r="C44" s="134">
        <v>3.7</v>
      </c>
      <c r="D44" s="135">
        <v>25.46</v>
      </c>
      <c r="E44" s="135">
        <v>9.5053763440000001</v>
      </c>
      <c r="F44" s="133" t="s">
        <v>6</v>
      </c>
      <c r="G44" s="134" t="s">
        <v>6</v>
      </c>
      <c r="H44" s="133">
        <v>15.74</v>
      </c>
      <c r="I44" s="134">
        <v>15.820456218</v>
      </c>
      <c r="J44" s="133">
        <v>23.417999999999999</v>
      </c>
      <c r="K44" s="134">
        <v>6.5035473890000004</v>
      </c>
      <c r="L44" s="135">
        <v>62.81</v>
      </c>
      <c r="M44" s="134">
        <v>8.1625624250000008</v>
      </c>
      <c r="N44" s="135">
        <v>11.95</v>
      </c>
      <c r="O44" s="134">
        <v>10.341643583</v>
      </c>
    </row>
    <row r="45" spans="1:15" x14ac:dyDescent="0.25">
      <c r="A45" s="22">
        <v>28855</v>
      </c>
      <c r="B45" s="133">
        <v>43</v>
      </c>
      <c r="C45" s="134">
        <v>2.7</v>
      </c>
      <c r="D45" s="135">
        <v>27.8</v>
      </c>
      <c r="E45" s="135">
        <v>9.1908876670000001</v>
      </c>
      <c r="F45" s="133" t="s">
        <v>6</v>
      </c>
      <c r="G45" s="134" t="s">
        <v>6</v>
      </c>
      <c r="H45" s="133">
        <v>17.04</v>
      </c>
      <c r="I45" s="134">
        <v>8.2592121980000002</v>
      </c>
      <c r="J45" s="133">
        <v>25.204999999999998</v>
      </c>
      <c r="K45" s="134">
        <v>7.6308822269999999</v>
      </c>
      <c r="L45" s="135">
        <v>65.44</v>
      </c>
      <c r="M45" s="134">
        <v>4.1872313329999997</v>
      </c>
      <c r="N45" s="135">
        <v>13.04</v>
      </c>
      <c r="O45" s="134">
        <v>9.1213389120000006</v>
      </c>
    </row>
    <row r="46" spans="1:15" x14ac:dyDescent="0.25">
      <c r="A46" s="22">
        <v>29220</v>
      </c>
      <c r="B46" s="133">
        <v>44.8</v>
      </c>
      <c r="C46" s="134">
        <v>4.0999999999999996</v>
      </c>
      <c r="D46" s="135">
        <v>30.76</v>
      </c>
      <c r="E46" s="135">
        <v>10.647482013999999</v>
      </c>
      <c r="F46" s="133" t="s">
        <v>6</v>
      </c>
      <c r="G46" s="134" t="s">
        <v>6</v>
      </c>
      <c r="H46" s="133">
        <v>19.329999999999998</v>
      </c>
      <c r="I46" s="134">
        <v>13.438967136</v>
      </c>
      <c r="J46" s="133">
        <v>28.042000000000002</v>
      </c>
      <c r="K46" s="134">
        <v>11.255703233</v>
      </c>
      <c r="L46" s="135">
        <v>67.88</v>
      </c>
      <c r="M46" s="134">
        <v>3.7286063569999999</v>
      </c>
      <c r="N46" s="135">
        <v>14.52</v>
      </c>
      <c r="O46" s="134">
        <v>11.349693252</v>
      </c>
    </row>
    <row r="47" spans="1:15" ht="21" customHeight="1" x14ac:dyDescent="0.25">
      <c r="A47" s="22">
        <v>29586</v>
      </c>
      <c r="B47" s="133">
        <v>47.2</v>
      </c>
      <c r="C47" s="134">
        <v>5.4</v>
      </c>
      <c r="D47" s="135">
        <v>34.92</v>
      </c>
      <c r="E47" s="135">
        <v>13.524057216999999</v>
      </c>
      <c r="F47" s="133" t="s">
        <v>6</v>
      </c>
      <c r="G47" s="134" t="s">
        <v>6</v>
      </c>
      <c r="H47" s="133">
        <v>22.8</v>
      </c>
      <c r="I47" s="134">
        <v>17.951370925999999</v>
      </c>
      <c r="J47" s="133">
        <v>31.841000000000001</v>
      </c>
      <c r="K47" s="134">
        <v>13.547535839</v>
      </c>
      <c r="L47" s="135">
        <v>73.16</v>
      </c>
      <c r="M47" s="134">
        <v>7.7784325279999997</v>
      </c>
      <c r="N47" s="135">
        <v>16.66</v>
      </c>
      <c r="O47" s="134">
        <v>14.738292011</v>
      </c>
    </row>
    <row r="48" spans="1:15" x14ac:dyDescent="0.25">
      <c r="A48" s="22">
        <v>29951</v>
      </c>
      <c r="B48" s="133">
        <v>50.2</v>
      </c>
      <c r="C48" s="134">
        <v>6.3</v>
      </c>
      <c r="D48" s="135">
        <v>39.57</v>
      </c>
      <c r="E48" s="135">
        <v>13.316151203</v>
      </c>
      <c r="F48" s="133" t="s">
        <v>6</v>
      </c>
      <c r="G48" s="134" t="s">
        <v>6</v>
      </c>
      <c r="H48" s="133">
        <v>25.51</v>
      </c>
      <c r="I48" s="134">
        <v>11.885964912</v>
      </c>
      <c r="J48" s="133">
        <v>35.131999999999998</v>
      </c>
      <c r="K48" s="134">
        <v>10.335730662</v>
      </c>
      <c r="L48" s="135">
        <v>76.760000000000005</v>
      </c>
      <c r="M48" s="134">
        <v>4.9207217060000001</v>
      </c>
      <c r="N48" s="135">
        <v>18.670000000000002</v>
      </c>
      <c r="O48" s="134">
        <v>12.06482593</v>
      </c>
    </row>
    <row r="49" spans="1:15" x14ac:dyDescent="0.25">
      <c r="A49" s="22">
        <v>30316</v>
      </c>
      <c r="B49" s="133">
        <v>52.8</v>
      </c>
      <c r="C49" s="134">
        <v>5.2</v>
      </c>
      <c r="D49" s="135">
        <v>44.3</v>
      </c>
      <c r="E49" s="135">
        <v>11.953500126</v>
      </c>
      <c r="F49" s="133" t="s">
        <v>6</v>
      </c>
      <c r="G49" s="134" t="s">
        <v>6</v>
      </c>
      <c r="H49" s="133">
        <v>27.71</v>
      </c>
      <c r="I49" s="134">
        <v>8.6240689929999998</v>
      </c>
      <c r="J49" s="133">
        <v>37.286000000000001</v>
      </c>
      <c r="K49" s="134">
        <v>6.1311624729999998</v>
      </c>
      <c r="L49" s="135">
        <v>78.87</v>
      </c>
      <c r="M49" s="134">
        <v>2.7488275139999998</v>
      </c>
      <c r="N49" s="135">
        <v>20.68</v>
      </c>
      <c r="O49" s="134">
        <v>10.765934655000001</v>
      </c>
    </row>
    <row r="50" spans="1:15" x14ac:dyDescent="0.25">
      <c r="A50" s="22">
        <v>30681</v>
      </c>
      <c r="B50" s="133">
        <v>54.5</v>
      </c>
      <c r="C50" s="134">
        <v>3.2</v>
      </c>
      <c r="D50" s="135">
        <v>48.5</v>
      </c>
      <c r="E50" s="135">
        <v>9.480812641</v>
      </c>
      <c r="F50" s="133" t="s">
        <v>6</v>
      </c>
      <c r="G50" s="134" t="s">
        <v>6</v>
      </c>
      <c r="H50" s="133">
        <v>28.98</v>
      </c>
      <c r="I50" s="134">
        <v>4.5831829659999999</v>
      </c>
      <c r="J50" s="133">
        <v>38.484000000000002</v>
      </c>
      <c r="K50" s="134">
        <v>3.2130021989999999</v>
      </c>
      <c r="L50" s="135">
        <v>80.36</v>
      </c>
      <c r="M50" s="134">
        <v>1.8891847340000001</v>
      </c>
      <c r="N50" s="135">
        <v>22.93</v>
      </c>
      <c r="O50" s="134">
        <v>10.880077369</v>
      </c>
    </row>
    <row r="51" spans="1:15" x14ac:dyDescent="0.25">
      <c r="A51" s="22">
        <v>31047</v>
      </c>
      <c r="B51" s="133">
        <v>55.9</v>
      </c>
      <c r="C51" s="134">
        <v>2.5</v>
      </c>
      <c r="D51" s="135">
        <v>52.23</v>
      </c>
      <c r="E51" s="135">
        <v>7.6907216490000003</v>
      </c>
      <c r="F51" s="133" t="s">
        <v>6</v>
      </c>
      <c r="G51" s="134" t="s">
        <v>6</v>
      </c>
      <c r="H51" s="133">
        <v>30.42</v>
      </c>
      <c r="I51" s="134">
        <v>4.9689440989999998</v>
      </c>
      <c r="J51" s="133">
        <v>40.139000000000003</v>
      </c>
      <c r="K51" s="134">
        <v>4.3004885149999996</v>
      </c>
      <c r="L51" s="135">
        <v>82.17</v>
      </c>
      <c r="M51" s="134">
        <v>2.2523643600000001</v>
      </c>
      <c r="N51" s="135">
        <v>25.02</v>
      </c>
      <c r="O51" s="134">
        <v>9.1146969040000005</v>
      </c>
    </row>
    <row r="52" spans="1:15" ht="21" customHeight="1" x14ac:dyDescent="0.25">
      <c r="A52" s="22">
        <v>31412</v>
      </c>
      <c r="B52" s="133">
        <v>57</v>
      </c>
      <c r="C52" s="134">
        <v>2</v>
      </c>
      <c r="D52" s="135">
        <v>55.27</v>
      </c>
      <c r="E52" s="135">
        <v>5.8204097260000003</v>
      </c>
      <c r="F52" s="133" t="s">
        <v>6</v>
      </c>
      <c r="G52" s="134" t="s">
        <v>6</v>
      </c>
      <c r="H52" s="133">
        <v>32.26</v>
      </c>
      <c r="I52" s="134">
        <v>6.0486522020000004</v>
      </c>
      <c r="J52" s="133">
        <v>41.561999999999998</v>
      </c>
      <c r="K52" s="134">
        <v>3.5451804980000001</v>
      </c>
      <c r="L52" s="135">
        <v>83.84</v>
      </c>
      <c r="M52" s="134">
        <v>2.0323719119999999</v>
      </c>
      <c r="N52" s="135">
        <v>26.96</v>
      </c>
      <c r="O52" s="134">
        <v>7.753796962</v>
      </c>
    </row>
    <row r="53" spans="1:15" x14ac:dyDescent="0.25">
      <c r="A53" s="22">
        <v>31777</v>
      </c>
      <c r="B53" s="133">
        <v>56.9</v>
      </c>
      <c r="C53" s="134">
        <v>-0.1</v>
      </c>
      <c r="D53" s="135">
        <v>56.67</v>
      </c>
      <c r="E53" s="135">
        <v>2.5330197210000001</v>
      </c>
      <c r="F53" s="133" t="s">
        <v>6</v>
      </c>
      <c r="G53" s="134" t="s">
        <v>6</v>
      </c>
      <c r="H53" s="133">
        <v>33.369999999999997</v>
      </c>
      <c r="I53" s="134">
        <v>3.4407935520000001</v>
      </c>
      <c r="J53" s="133">
        <v>42.350999999999999</v>
      </c>
      <c r="K53" s="134">
        <v>1.898368702</v>
      </c>
      <c r="L53" s="135">
        <v>84.35</v>
      </c>
      <c r="M53" s="134">
        <v>0.60830152699999995</v>
      </c>
      <c r="N53" s="135">
        <v>28.86</v>
      </c>
      <c r="O53" s="134">
        <v>7.0474777450000001</v>
      </c>
    </row>
    <row r="54" spans="1:15" x14ac:dyDescent="0.25">
      <c r="A54" s="22">
        <v>32142</v>
      </c>
      <c r="B54" s="133">
        <v>57</v>
      </c>
      <c r="C54" s="134">
        <v>0.2</v>
      </c>
      <c r="D54" s="135">
        <v>58.53</v>
      </c>
      <c r="E54" s="135">
        <v>3.2821598729999999</v>
      </c>
      <c r="F54" s="133" t="s">
        <v>6</v>
      </c>
      <c r="G54" s="134" t="s">
        <v>6</v>
      </c>
      <c r="H54" s="133">
        <v>34.75</v>
      </c>
      <c r="I54" s="134">
        <v>4.1354510040000001</v>
      </c>
      <c r="J54" s="133">
        <v>43.902999999999999</v>
      </c>
      <c r="K54" s="134">
        <v>3.6646124059999998</v>
      </c>
      <c r="L54" s="135">
        <v>84.46</v>
      </c>
      <c r="M54" s="134">
        <v>0.13040900999999999</v>
      </c>
      <c r="N54" s="135">
        <v>31.6</v>
      </c>
      <c r="O54" s="134">
        <v>9.4941094939999999</v>
      </c>
    </row>
    <row r="55" spans="1:15" x14ac:dyDescent="0.25">
      <c r="A55" s="22">
        <v>32508</v>
      </c>
      <c r="B55" s="133">
        <v>57.7</v>
      </c>
      <c r="C55" s="134">
        <v>1.2</v>
      </c>
      <c r="D55" s="135">
        <v>60.11</v>
      </c>
      <c r="E55" s="135">
        <v>2.699470357</v>
      </c>
      <c r="F55" s="133" t="s">
        <v>6</v>
      </c>
      <c r="G55" s="134" t="s">
        <v>6</v>
      </c>
      <c r="H55" s="133">
        <v>36.46</v>
      </c>
      <c r="I55" s="134">
        <v>4.9208633089999996</v>
      </c>
      <c r="J55" s="133">
        <v>45.692999999999998</v>
      </c>
      <c r="K55" s="134">
        <v>4.0771701250000003</v>
      </c>
      <c r="L55" s="135">
        <v>85.01</v>
      </c>
      <c r="M55" s="134">
        <v>0.65119583199999997</v>
      </c>
      <c r="N55" s="135">
        <v>34.82</v>
      </c>
      <c r="O55" s="134">
        <v>10.189873417999999</v>
      </c>
    </row>
    <row r="56" spans="1:15" x14ac:dyDescent="0.25">
      <c r="A56" s="22">
        <v>32873</v>
      </c>
      <c r="B56" s="133">
        <v>59.3</v>
      </c>
      <c r="C56" s="134">
        <v>2.8</v>
      </c>
      <c r="D56" s="135">
        <v>62.24</v>
      </c>
      <c r="E56" s="135">
        <v>3.5435035770000001</v>
      </c>
      <c r="F56" s="133" t="s">
        <v>6</v>
      </c>
      <c r="G56" s="134" t="s">
        <v>6</v>
      </c>
      <c r="H56" s="133">
        <v>39.299999999999997</v>
      </c>
      <c r="I56" s="134">
        <v>7.7893582009999998</v>
      </c>
      <c r="J56" s="133">
        <v>47.899000000000001</v>
      </c>
      <c r="K56" s="134">
        <v>4.8278729780000003</v>
      </c>
      <c r="L56" s="135">
        <v>86.96</v>
      </c>
      <c r="M56" s="134">
        <v>2.2938477829999999</v>
      </c>
      <c r="N56" s="135">
        <v>37.049999999999997</v>
      </c>
      <c r="O56" s="134">
        <v>6.404365307</v>
      </c>
    </row>
    <row r="57" spans="1:15" ht="21" customHeight="1" x14ac:dyDescent="0.25">
      <c r="A57" s="22">
        <v>33238</v>
      </c>
      <c r="B57" s="133">
        <v>60.8</v>
      </c>
      <c r="C57" s="134">
        <v>2.6</v>
      </c>
      <c r="D57" s="135">
        <v>64.37</v>
      </c>
      <c r="E57" s="135">
        <v>3.4222365039999998</v>
      </c>
      <c r="F57" s="133" t="s">
        <v>6</v>
      </c>
      <c r="G57" s="134" t="s">
        <v>6</v>
      </c>
      <c r="H57" s="133">
        <v>43.03</v>
      </c>
      <c r="I57" s="134">
        <v>9.4910941480000002</v>
      </c>
      <c r="J57" s="133">
        <v>50.484000000000002</v>
      </c>
      <c r="K57" s="134">
        <v>5.3967723750000003</v>
      </c>
      <c r="L57" s="135">
        <v>89.62</v>
      </c>
      <c r="M57" s="134">
        <v>3.0588776449999999</v>
      </c>
      <c r="N57" s="135">
        <v>39.700000000000003</v>
      </c>
      <c r="O57" s="134">
        <v>7.1524966259999996</v>
      </c>
    </row>
    <row r="58" spans="1:15" x14ac:dyDescent="0.25">
      <c r="A58" s="22">
        <v>33603</v>
      </c>
      <c r="B58" s="133">
        <v>63</v>
      </c>
      <c r="C58" s="134">
        <v>3.7</v>
      </c>
      <c r="D58" s="135">
        <v>66.44</v>
      </c>
      <c r="E58" s="135">
        <v>3.2157837499999999</v>
      </c>
      <c r="F58" s="133" t="s">
        <v>6</v>
      </c>
      <c r="G58" s="134" t="s">
        <v>6</v>
      </c>
      <c r="H58" s="133">
        <v>45.54</v>
      </c>
      <c r="I58" s="134">
        <v>5.8331396700000004</v>
      </c>
      <c r="J58" s="133">
        <v>52.622</v>
      </c>
      <c r="K58" s="134">
        <v>4.2350051500000001</v>
      </c>
      <c r="L58" s="135">
        <v>92.56</v>
      </c>
      <c r="M58" s="134">
        <v>3.2805177419999998</v>
      </c>
      <c r="N58" s="135">
        <v>42.33</v>
      </c>
      <c r="O58" s="134">
        <v>6.6246851390000003</v>
      </c>
    </row>
    <row r="59" spans="1:15" x14ac:dyDescent="0.25">
      <c r="A59" s="22">
        <v>33969</v>
      </c>
      <c r="B59" s="133">
        <v>65.5</v>
      </c>
      <c r="C59" s="134">
        <v>3.9</v>
      </c>
      <c r="D59" s="135">
        <v>68.010000000000005</v>
      </c>
      <c r="E59" s="135">
        <v>2.3630343169999999</v>
      </c>
      <c r="F59" s="133" t="s">
        <v>6</v>
      </c>
      <c r="G59" s="134" t="s">
        <v>6</v>
      </c>
      <c r="H59" s="133">
        <v>47.24</v>
      </c>
      <c r="I59" s="134">
        <v>3.7329819940000002</v>
      </c>
      <c r="J59" s="133">
        <v>54.216000000000001</v>
      </c>
      <c r="K59" s="134">
        <v>3.0291513060000002</v>
      </c>
      <c r="L59" s="135">
        <v>94.16</v>
      </c>
      <c r="M59" s="134">
        <v>1.72860847</v>
      </c>
      <c r="N59" s="135">
        <v>44.59</v>
      </c>
      <c r="O59" s="134">
        <v>5.3390030709999996</v>
      </c>
    </row>
    <row r="60" spans="1:15" x14ac:dyDescent="0.25">
      <c r="A60" s="22">
        <v>34334</v>
      </c>
      <c r="B60" s="136">
        <v>67.900000000000006</v>
      </c>
      <c r="C60" s="137">
        <v>3.6</v>
      </c>
      <c r="D60" s="135">
        <v>69.44</v>
      </c>
      <c r="E60" s="135">
        <v>2.1026319660000001</v>
      </c>
      <c r="F60" s="133" t="s">
        <v>6</v>
      </c>
      <c r="G60" s="134" t="s">
        <v>6</v>
      </c>
      <c r="H60" s="133">
        <v>47.98</v>
      </c>
      <c r="I60" s="134">
        <v>1.5664690939999999</v>
      </c>
      <c r="J60" s="133">
        <v>55.816000000000003</v>
      </c>
      <c r="K60" s="134">
        <v>2.9511583300000002</v>
      </c>
      <c r="L60" s="135">
        <v>95.34</v>
      </c>
      <c r="M60" s="134">
        <v>1.253186066</v>
      </c>
      <c r="N60" s="135">
        <v>46.67</v>
      </c>
      <c r="O60" s="134">
        <v>4.6647230320000004</v>
      </c>
    </row>
    <row r="61" spans="1:15" x14ac:dyDescent="0.25">
      <c r="A61" s="22">
        <v>34699</v>
      </c>
      <c r="B61" s="133">
        <v>69.7</v>
      </c>
      <c r="C61" s="134">
        <v>2.7</v>
      </c>
      <c r="D61" s="135">
        <v>70.59</v>
      </c>
      <c r="E61" s="135">
        <v>1.656105991</v>
      </c>
      <c r="F61" s="133" t="s">
        <v>6</v>
      </c>
      <c r="G61" s="134" t="s">
        <v>6</v>
      </c>
      <c r="H61" s="133">
        <v>49.17</v>
      </c>
      <c r="I61" s="134">
        <v>2.4802000830000002</v>
      </c>
      <c r="J61" s="133">
        <v>57.271000000000001</v>
      </c>
      <c r="K61" s="134">
        <v>2.6067794179999999</v>
      </c>
      <c r="L61" s="135">
        <v>96</v>
      </c>
      <c r="M61" s="134">
        <v>0.69225928299999995</v>
      </c>
      <c r="N61" s="135">
        <v>48.84</v>
      </c>
      <c r="O61" s="134">
        <v>4.6496678810000001</v>
      </c>
    </row>
    <row r="62" spans="1:15" ht="21" customHeight="1" x14ac:dyDescent="0.25">
      <c r="A62" s="22">
        <v>35064</v>
      </c>
      <c r="B62" s="133">
        <v>71</v>
      </c>
      <c r="C62" s="134">
        <v>1.9</v>
      </c>
      <c r="D62" s="135">
        <v>71.86</v>
      </c>
      <c r="E62" s="135">
        <v>1.7991216889999999</v>
      </c>
      <c r="F62" s="133" t="s">
        <v>6</v>
      </c>
      <c r="G62" s="134" t="s">
        <v>6</v>
      </c>
      <c r="H62" s="133">
        <v>50.85</v>
      </c>
      <c r="I62" s="134">
        <v>3.4167175109999999</v>
      </c>
      <c r="J62" s="133">
        <v>58.878</v>
      </c>
      <c r="K62" s="134">
        <v>2.8059576399999999</v>
      </c>
      <c r="L62" s="135">
        <v>95.92</v>
      </c>
      <c r="M62" s="134">
        <v>-8.3333332999999996E-2</v>
      </c>
      <c r="N62" s="135">
        <v>51.81</v>
      </c>
      <c r="O62" s="134">
        <v>6.0810810809999998</v>
      </c>
    </row>
    <row r="63" spans="1:15" x14ac:dyDescent="0.25">
      <c r="A63" s="22">
        <v>35430</v>
      </c>
      <c r="B63" s="133">
        <v>72</v>
      </c>
      <c r="C63" s="134">
        <v>1.4</v>
      </c>
      <c r="D63" s="135">
        <v>73.290000000000006</v>
      </c>
      <c r="E63" s="135">
        <v>1.9899805180000001</v>
      </c>
      <c r="F63" s="133">
        <v>68.28</v>
      </c>
      <c r="G63" s="134" t="s">
        <v>6</v>
      </c>
      <c r="H63" s="133">
        <v>52.09</v>
      </c>
      <c r="I63" s="134">
        <v>2.4385447390000001</v>
      </c>
      <c r="J63" s="133">
        <v>60.603999999999999</v>
      </c>
      <c r="K63" s="134">
        <v>2.9314854440000002</v>
      </c>
      <c r="L63" s="135">
        <v>96.05</v>
      </c>
      <c r="M63" s="134">
        <v>0.135529608</v>
      </c>
      <c r="N63" s="135">
        <v>54.84</v>
      </c>
      <c r="O63" s="134">
        <v>5.8482918359999996</v>
      </c>
    </row>
    <row r="64" spans="1:15" x14ac:dyDescent="0.25">
      <c r="A64" s="22">
        <v>35795</v>
      </c>
      <c r="B64" s="133">
        <v>73.400000000000006</v>
      </c>
      <c r="C64" s="134">
        <v>1.9</v>
      </c>
      <c r="D64" s="135">
        <v>74.17</v>
      </c>
      <c r="E64" s="135">
        <v>1.20070951</v>
      </c>
      <c r="F64" s="133">
        <v>69.349999999999994</v>
      </c>
      <c r="G64" s="134">
        <v>1.6</v>
      </c>
      <c r="H64" s="133">
        <v>53.73</v>
      </c>
      <c r="I64" s="134">
        <v>3.1483970050000001</v>
      </c>
      <c r="J64" s="133">
        <v>62.021000000000001</v>
      </c>
      <c r="K64" s="134">
        <v>2.3381294960000001</v>
      </c>
      <c r="L64" s="135">
        <v>97.68</v>
      </c>
      <c r="M64" s="134">
        <v>1.6970327949999999</v>
      </c>
      <c r="N64" s="135">
        <v>57.55</v>
      </c>
      <c r="O64" s="134">
        <v>4.941648432</v>
      </c>
    </row>
    <row r="65" spans="1:15" x14ac:dyDescent="0.25">
      <c r="A65" s="22">
        <v>36160</v>
      </c>
      <c r="B65" s="133">
        <v>74</v>
      </c>
      <c r="C65" s="134">
        <v>0.8</v>
      </c>
      <c r="D65" s="135">
        <v>74.64</v>
      </c>
      <c r="E65" s="135">
        <v>0.63367938499999998</v>
      </c>
      <c r="F65" s="133">
        <v>70.12</v>
      </c>
      <c r="G65" s="134">
        <v>1.1000000000000001</v>
      </c>
      <c r="H65" s="133">
        <v>55.56</v>
      </c>
      <c r="I65" s="134">
        <v>3.4059184810000001</v>
      </c>
      <c r="J65" s="133">
        <v>62.984000000000002</v>
      </c>
      <c r="K65" s="134">
        <v>1.5526998919999999</v>
      </c>
      <c r="L65" s="135">
        <v>98.32</v>
      </c>
      <c r="M65" s="134">
        <v>0.65520065500000002</v>
      </c>
      <c r="N65" s="135">
        <v>60.07</v>
      </c>
      <c r="O65" s="134">
        <v>4.3788010430000002</v>
      </c>
    </row>
    <row r="66" spans="1:15" x14ac:dyDescent="0.25">
      <c r="A66" s="22">
        <v>36525</v>
      </c>
      <c r="B66" s="133">
        <v>74.5</v>
      </c>
      <c r="C66" s="134">
        <v>0.7</v>
      </c>
      <c r="D66" s="135">
        <v>75.05</v>
      </c>
      <c r="E66" s="135">
        <v>0.54930332299999995</v>
      </c>
      <c r="F66" s="133">
        <v>70.89</v>
      </c>
      <c r="G66" s="134">
        <v>1.1000000000000001</v>
      </c>
      <c r="H66" s="133">
        <v>56.43</v>
      </c>
      <c r="I66" s="134">
        <v>1.56587473</v>
      </c>
      <c r="J66" s="133">
        <v>64.361999999999995</v>
      </c>
      <c r="K66" s="134">
        <v>2.187857234</v>
      </c>
      <c r="L66" s="135">
        <v>97.97</v>
      </c>
      <c r="M66" s="134">
        <v>-0.35598047199999999</v>
      </c>
      <c r="N66" s="135">
        <v>62.28</v>
      </c>
      <c r="O66" s="134">
        <v>3.6790411189999999</v>
      </c>
    </row>
    <row r="67" spans="1:15" ht="21" customHeight="1" x14ac:dyDescent="0.25">
      <c r="A67" s="22">
        <v>36891</v>
      </c>
      <c r="B67" s="133">
        <v>75.5</v>
      </c>
      <c r="C67" s="134">
        <v>1.3</v>
      </c>
      <c r="D67" s="135">
        <v>76.31</v>
      </c>
      <c r="E67" s="135">
        <v>1.6788807459999999</v>
      </c>
      <c r="F67" s="133">
        <v>72.38</v>
      </c>
      <c r="G67" s="134">
        <v>2.1</v>
      </c>
      <c r="H67" s="133">
        <v>58.08</v>
      </c>
      <c r="I67" s="134">
        <v>2.9239766079999998</v>
      </c>
      <c r="J67" s="133">
        <v>66.534999999999997</v>
      </c>
      <c r="K67" s="134">
        <v>3.3762157789999998</v>
      </c>
      <c r="L67" s="135">
        <v>97.3</v>
      </c>
      <c r="M67" s="134">
        <v>-0.68388282099999997</v>
      </c>
      <c r="N67" s="135">
        <v>64.8</v>
      </c>
      <c r="O67" s="134">
        <v>4.0462427749999996</v>
      </c>
    </row>
    <row r="68" spans="1:15" x14ac:dyDescent="0.25">
      <c r="A68" s="22">
        <v>37256</v>
      </c>
      <c r="B68" s="133">
        <v>77</v>
      </c>
      <c r="C68" s="134">
        <v>2</v>
      </c>
      <c r="D68" s="135">
        <v>77.55</v>
      </c>
      <c r="E68" s="135">
        <v>1.6249508580000001</v>
      </c>
      <c r="F68" s="133">
        <v>74.08</v>
      </c>
      <c r="G68" s="134">
        <v>2.2999999999999998</v>
      </c>
      <c r="H68" s="133">
        <v>59.14</v>
      </c>
      <c r="I68" s="134">
        <v>1.825068871</v>
      </c>
      <c r="J68" s="133">
        <v>68.415000000000006</v>
      </c>
      <c r="K68" s="134">
        <v>2.8255805220000001</v>
      </c>
      <c r="L68" s="135">
        <v>96.62</v>
      </c>
      <c r="M68" s="134">
        <v>-0.69886947600000004</v>
      </c>
      <c r="N68" s="135">
        <v>67.180000000000007</v>
      </c>
      <c r="O68" s="134">
        <v>3.6728395059999999</v>
      </c>
    </row>
    <row r="69" spans="1:15" x14ac:dyDescent="0.25">
      <c r="A69" s="22">
        <v>37621</v>
      </c>
      <c r="B69" s="133">
        <v>78.099999999999994</v>
      </c>
      <c r="C69" s="134">
        <v>1.4</v>
      </c>
      <c r="D69" s="135">
        <v>79.040000000000006</v>
      </c>
      <c r="E69" s="135">
        <v>1.92134107</v>
      </c>
      <c r="F69" s="133">
        <v>75.75</v>
      </c>
      <c r="G69" s="134">
        <v>2.2999999999999998</v>
      </c>
      <c r="H69" s="133">
        <v>60.1</v>
      </c>
      <c r="I69" s="134">
        <v>1.6232668240000001</v>
      </c>
      <c r="J69" s="133">
        <v>69.5</v>
      </c>
      <c r="K69" s="134">
        <v>1.585909523</v>
      </c>
      <c r="L69" s="135">
        <v>95.76</v>
      </c>
      <c r="M69" s="134">
        <v>-0.89008486899999995</v>
      </c>
      <c r="N69" s="135">
        <v>69.05</v>
      </c>
      <c r="O69" s="134">
        <v>2.7835665380000001</v>
      </c>
    </row>
    <row r="70" spans="1:15" x14ac:dyDescent="0.25">
      <c r="A70" s="22">
        <v>37986</v>
      </c>
      <c r="B70" s="133">
        <v>78.900000000000006</v>
      </c>
      <c r="C70" s="134">
        <v>1</v>
      </c>
      <c r="D70" s="135">
        <v>80.7</v>
      </c>
      <c r="E70" s="135">
        <v>2.1002024289999999</v>
      </c>
      <c r="F70" s="133">
        <v>77.319999999999993</v>
      </c>
      <c r="G70" s="134">
        <v>2.1</v>
      </c>
      <c r="H70" s="133">
        <v>61.85</v>
      </c>
      <c r="I70" s="134">
        <v>2.911813644</v>
      </c>
      <c r="J70" s="133">
        <v>71.078000000000003</v>
      </c>
      <c r="K70" s="134">
        <v>2.2705035969999998</v>
      </c>
      <c r="L70" s="135">
        <v>95.51</v>
      </c>
      <c r="M70" s="134">
        <v>-0.26106933999999998</v>
      </c>
      <c r="N70" s="135">
        <v>70.739999999999995</v>
      </c>
      <c r="O70" s="134">
        <v>2.4475018099999999</v>
      </c>
    </row>
    <row r="71" spans="1:15" x14ac:dyDescent="0.25">
      <c r="A71" s="22">
        <v>38352</v>
      </c>
      <c r="B71" s="133">
        <v>80.2</v>
      </c>
      <c r="C71" s="134">
        <v>1.6</v>
      </c>
      <c r="D71" s="135">
        <v>82.44</v>
      </c>
      <c r="E71" s="135">
        <v>2.1561338289999998</v>
      </c>
      <c r="F71" s="133">
        <v>78.98</v>
      </c>
      <c r="G71" s="134">
        <v>2.1</v>
      </c>
      <c r="H71" s="133">
        <v>63.69</v>
      </c>
      <c r="I71" s="134">
        <v>2.9749393689999999</v>
      </c>
      <c r="J71" s="133">
        <v>72.980999999999995</v>
      </c>
      <c r="K71" s="134">
        <v>2.6773403870000001</v>
      </c>
      <c r="L71" s="135">
        <v>95.5</v>
      </c>
      <c r="M71" s="134">
        <v>-1.0470108000000001E-2</v>
      </c>
      <c r="N71" s="135">
        <v>72.459999999999994</v>
      </c>
      <c r="O71" s="134">
        <v>2.431439073</v>
      </c>
    </row>
    <row r="72" spans="1:15" ht="21" customHeight="1" x14ac:dyDescent="0.25">
      <c r="A72" s="22">
        <v>38717</v>
      </c>
      <c r="B72" s="133">
        <v>81.5</v>
      </c>
      <c r="C72" s="134">
        <v>1.6</v>
      </c>
      <c r="D72" s="135">
        <v>83.87</v>
      </c>
      <c r="E72" s="135">
        <v>1.734594857</v>
      </c>
      <c r="F72" s="133">
        <v>80.7</v>
      </c>
      <c r="G72" s="134">
        <v>2.2000000000000002</v>
      </c>
      <c r="H72" s="133">
        <v>65.489999999999995</v>
      </c>
      <c r="I72" s="134">
        <v>2.8261893549999999</v>
      </c>
      <c r="J72" s="133">
        <v>75.456999999999994</v>
      </c>
      <c r="K72" s="134">
        <v>3.3926638439999999</v>
      </c>
      <c r="L72" s="135">
        <v>95.22</v>
      </c>
      <c r="M72" s="134">
        <v>-0.29319371700000002</v>
      </c>
      <c r="N72" s="135">
        <v>74.38</v>
      </c>
      <c r="O72" s="134">
        <v>2.6497377860000002</v>
      </c>
    </row>
    <row r="73" spans="1:15" x14ac:dyDescent="0.25">
      <c r="A73" s="22">
        <v>39082</v>
      </c>
      <c r="B73" s="133">
        <v>82.8</v>
      </c>
      <c r="C73" s="134">
        <v>1.6</v>
      </c>
      <c r="D73" s="135">
        <v>85.27</v>
      </c>
      <c r="E73" s="135">
        <v>1.6692500299999999</v>
      </c>
      <c r="F73" s="133">
        <v>82.46</v>
      </c>
      <c r="G73" s="134">
        <v>2.2000000000000002</v>
      </c>
      <c r="H73" s="133">
        <v>67.58</v>
      </c>
      <c r="I73" s="134">
        <v>3.1913269199999998</v>
      </c>
      <c r="J73" s="133">
        <v>77.891000000000005</v>
      </c>
      <c r="K73" s="134">
        <v>3.225678201</v>
      </c>
      <c r="L73" s="135">
        <v>95.47</v>
      </c>
      <c r="M73" s="134">
        <v>0.26254988400000001</v>
      </c>
      <c r="N73" s="135">
        <v>76.37</v>
      </c>
      <c r="O73" s="134">
        <v>2.67545039</v>
      </c>
    </row>
    <row r="74" spans="1:15" x14ac:dyDescent="0.25">
      <c r="A74" s="22">
        <v>39447</v>
      </c>
      <c r="B74" s="133">
        <v>84.7</v>
      </c>
      <c r="C74" s="134">
        <v>2.2999999999999998</v>
      </c>
      <c r="D74" s="135">
        <v>86.53</v>
      </c>
      <c r="E74" s="135">
        <v>1.4776592</v>
      </c>
      <c r="F74" s="133">
        <v>84.22</v>
      </c>
      <c r="G74" s="134">
        <v>2.1</v>
      </c>
      <c r="H74" s="133">
        <v>70.47</v>
      </c>
      <c r="I74" s="134">
        <v>4.2764131399999998</v>
      </c>
      <c r="J74" s="133">
        <v>80.113</v>
      </c>
      <c r="K74" s="134">
        <v>2.8527044199999998</v>
      </c>
      <c r="L74" s="135">
        <v>95.51</v>
      </c>
      <c r="M74" s="134">
        <v>4.1897978000000002E-2</v>
      </c>
      <c r="N74" s="135">
        <v>78.31</v>
      </c>
      <c r="O74" s="134">
        <v>2.5402645019999999</v>
      </c>
    </row>
    <row r="75" spans="1:15" x14ac:dyDescent="0.25">
      <c r="A75" s="22">
        <v>39813</v>
      </c>
      <c r="B75" s="133">
        <v>86.9</v>
      </c>
      <c r="C75" s="134">
        <v>2.6</v>
      </c>
      <c r="D75" s="135">
        <v>88.97</v>
      </c>
      <c r="E75" s="135">
        <v>2.8198312720000001</v>
      </c>
      <c r="F75" s="133">
        <v>86.98</v>
      </c>
      <c r="G75" s="134">
        <v>3.3</v>
      </c>
      <c r="H75" s="133">
        <v>73.28</v>
      </c>
      <c r="I75" s="134">
        <v>3.987512417</v>
      </c>
      <c r="J75" s="133">
        <v>83.188999999999993</v>
      </c>
      <c r="K75" s="134">
        <v>3.8395765979999998</v>
      </c>
      <c r="L75" s="135">
        <v>96.82</v>
      </c>
      <c r="M75" s="134">
        <v>1.371584127</v>
      </c>
      <c r="N75" s="135">
        <v>81.260000000000005</v>
      </c>
      <c r="O75" s="134">
        <v>3.7670795560000001</v>
      </c>
    </row>
    <row r="76" spans="1:15" x14ac:dyDescent="0.25">
      <c r="A76" s="22">
        <v>40178</v>
      </c>
      <c r="B76" s="133">
        <v>87.2</v>
      </c>
      <c r="C76" s="134">
        <v>0.3</v>
      </c>
      <c r="D76" s="135">
        <v>89.04</v>
      </c>
      <c r="E76" s="135">
        <v>7.8678206000000001E-2</v>
      </c>
      <c r="F76" s="133">
        <v>87.23</v>
      </c>
      <c r="G76" s="134">
        <v>0.3</v>
      </c>
      <c r="H76" s="133">
        <v>72.89</v>
      </c>
      <c r="I76" s="134">
        <v>-0.53220524000000002</v>
      </c>
      <c r="J76" s="133">
        <v>82.893000000000001</v>
      </c>
      <c r="K76" s="134">
        <v>-0.35581627399999999</v>
      </c>
      <c r="L76" s="135">
        <v>95.53</v>
      </c>
      <c r="M76" s="134">
        <v>-1.332369345</v>
      </c>
      <c r="N76" s="135">
        <v>81.709999999999994</v>
      </c>
      <c r="O76" s="134">
        <v>0.55377799699999997</v>
      </c>
    </row>
    <row r="77" spans="1:15" ht="21" customHeight="1" x14ac:dyDescent="0.25">
      <c r="A77" s="22">
        <v>40543</v>
      </c>
      <c r="B77" s="133">
        <v>88.1</v>
      </c>
      <c r="C77" s="134">
        <v>1</v>
      </c>
      <c r="D77" s="135">
        <v>90.4</v>
      </c>
      <c r="E77" s="135">
        <v>1.5274034139999999</v>
      </c>
      <c r="F77" s="133">
        <v>88.65</v>
      </c>
      <c r="G77" s="134">
        <v>1.6</v>
      </c>
      <c r="H77" s="133">
        <v>76.260000000000005</v>
      </c>
      <c r="I77" s="134">
        <v>4.6234051310000002</v>
      </c>
      <c r="J77" s="133">
        <v>84.253</v>
      </c>
      <c r="K77" s="134">
        <v>1.6406692970000001</v>
      </c>
      <c r="L77" s="135">
        <v>94.82</v>
      </c>
      <c r="M77" s="134">
        <v>-0.74322202400000004</v>
      </c>
      <c r="N77" s="135">
        <v>83.19</v>
      </c>
      <c r="O77" s="134">
        <v>1.8112838090000001</v>
      </c>
    </row>
    <row r="78" spans="1:15" x14ac:dyDescent="0.25">
      <c r="A78" s="22">
        <v>40908</v>
      </c>
      <c r="B78" s="133">
        <v>90</v>
      </c>
      <c r="C78" s="134">
        <v>2.2000000000000002</v>
      </c>
      <c r="D78" s="135">
        <v>92.3</v>
      </c>
      <c r="E78" s="135">
        <v>2.101769912</v>
      </c>
      <c r="F78" s="133">
        <v>91.05</v>
      </c>
      <c r="G78" s="134">
        <v>2.7</v>
      </c>
      <c r="H78" s="133">
        <v>80.23</v>
      </c>
      <c r="I78" s="134">
        <v>5.2058746390000001</v>
      </c>
      <c r="J78" s="133">
        <v>86.912000000000006</v>
      </c>
      <c r="K78" s="134">
        <v>3.1559707069999998</v>
      </c>
      <c r="L78" s="135">
        <v>94.57</v>
      </c>
      <c r="M78" s="134">
        <v>-0.26365745600000001</v>
      </c>
      <c r="N78" s="135">
        <v>85.55</v>
      </c>
      <c r="O78" s="134">
        <v>2.836879433</v>
      </c>
    </row>
    <row r="79" spans="1:15" x14ac:dyDescent="0.25">
      <c r="A79" s="22">
        <v>41274</v>
      </c>
      <c r="B79" s="133">
        <v>91.7</v>
      </c>
      <c r="C79" s="134">
        <v>1.9</v>
      </c>
      <c r="D79" s="135">
        <v>94.12</v>
      </c>
      <c r="E79" s="135">
        <v>1.9718309860000001</v>
      </c>
      <c r="F79" s="133">
        <v>93.32</v>
      </c>
      <c r="G79" s="134">
        <v>2.5</v>
      </c>
      <c r="H79" s="133">
        <v>82.8</v>
      </c>
      <c r="I79" s="134">
        <v>3.2032905399999998</v>
      </c>
      <c r="J79" s="133">
        <v>88.710999999999999</v>
      </c>
      <c r="K79" s="134">
        <v>2.069909794</v>
      </c>
      <c r="L79" s="135">
        <v>94.52</v>
      </c>
      <c r="M79" s="134">
        <v>-5.2870888999999997E-2</v>
      </c>
      <c r="N79" s="135">
        <v>87.48</v>
      </c>
      <c r="O79" s="134">
        <v>2.2559906490000001</v>
      </c>
    </row>
    <row r="80" spans="1:15" x14ac:dyDescent="0.25">
      <c r="A80" s="22">
        <v>41639</v>
      </c>
      <c r="B80" s="133">
        <v>93.1</v>
      </c>
      <c r="C80" s="134">
        <v>1.5</v>
      </c>
      <c r="D80" s="135">
        <v>94.92</v>
      </c>
      <c r="E80" s="135">
        <v>0.84997875099999998</v>
      </c>
      <c r="F80" s="133">
        <v>94.59</v>
      </c>
      <c r="G80" s="134">
        <v>1.4</v>
      </c>
      <c r="H80" s="133">
        <v>85.32</v>
      </c>
      <c r="I80" s="134">
        <v>3.0434782610000002</v>
      </c>
      <c r="J80" s="133">
        <v>90.01</v>
      </c>
      <c r="K80" s="134">
        <v>1.464305441</v>
      </c>
      <c r="L80" s="135">
        <v>94.84</v>
      </c>
      <c r="M80" s="134">
        <v>0.33855268700000002</v>
      </c>
      <c r="N80" s="135">
        <v>88.89</v>
      </c>
      <c r="O80" s="134">
        <v>1.611796982</v>
      </c>
    </row>
    <row r="81" spans="1:15" x14ac:dyDescent="0.25">
      <c r="A81" s="22">
        <v>42004</v>
      </c>
      <c r="B81" s="133">
        <v>94</v>
      </c>
      <c r="C81" s="134">
        <v>1</v>
      </c>
      <c r="D81" s="135">
        <v>95.41</v>
      </c>
      <c r="E81" s="135">
        <v>0.516224189</v>
      </c>
      <c r="F81" s="133">
        <v>95</v>
      </c>
      <c r="G81" s="134">
        <v>0.4</v>
      </c>
      <c r="H81" s="133">
        <v>87.34</v>
      </c>
      <c r="I81" s="134">
        <v>2.3675574309999998</v>
      </c>
      <c r="J81" s="133">
        <v>91.471000000000004</v>
      </c>
      <c r="K81" s="134">
        <v>1.623152983</v>
      </c>
      <c r="L81" s="135">
        <v>97.46</v>
      </c>
      <c r="M81" s="134">
        <v>2.7625474479999999</v>
      </c>
      <c r="N81" s="135">
        <v>90.45</v>
      </c>
      <c r="O81" s="134">
        <v>1.754978063</v>
      </c>
    </row>
    <row r="82" spans="1:15" ht="21" customHeight="1" x14ac:dyDescent="0.25">
      <c r="A82" s="22">
        <v>42369</v>
      </c>
      <c r="B82" s="133">
        <v>94.5</v>
      </c>
      <c r="C82" s="134">
        <v>0.5</v>
      </c>
      <c r="D82" s="135">
        <v>95.45</v>
      </c>
      <c r="E82" s="135">
        <v>4.1924326999999997E-2</v>
      </c>
      <c r="F82" s="133">
        <v>95.18</v>
      </c>
      <c r="G82" s="134">
        <v>0.2</v>
      </c>
      <c r="H82" s="133">
        <v>88.2</v>
      </c>
      <c r="I82" s="134">
        <v>0.98465765999999999</v>
      </c>
      <c r="J82" s="133">
        <v>91.578999999999994</v>
      </c>
      <c r="K82" s="134">
        <v>0.118070208</v>
      </c>
      <c r="L82" s="135">
        <v>98.23</v>
      </c>
      <c r="M82" s="134">
        <v>0.79006772000000003</v>
      </c>
      <c r="N82" s="135">
        <v>91.05</v>
      </c>
      <c r="O82" s="134">
        <v>0.66334991700000001</v>
      </c>
    </row>
    <row r="83" spans="1:15" x14ac:dyDescent="0.25">
      <c r="A83" s="22">
        <v>42735</v>
      </c>
      <c r="B83" s="133">
        <v>95</v>
      </c>
      <c r="C83" s="134">
        <v>0.5</v>
      </c>
      <c r="D83" s="135">
        <v>95.63</v>
      </c>
      <c r="E83" s="135">
        <v>0.188580409</v>
      </c>
      <c r="F83" s="133">
        <v>95.4</v>
      </c>
      <c r="G83" s="134">
        <v>0.2</v>
      </c>
      <c r="H83" s="133">
        <v>89.73</v>
      </c>
      <c r="I83" s="134">
        <v>1.7346938780000001</v>
      </c>
      <c r="J83" s="133">
        <v>92.733999999999995</v>
      </c>
      <c r="K83" s="134">
        <v>1.2612061720000001</v>
      </c>
      <c r="L83" s="135">
        <v>98.11</v>
      </c>
      <c r="M83" s="134">
        <v>-0.122162272</v>
      </c>
      <c r="N83" s="135">
        <v>92.15</v>
      </c>
      <c r="O83" s="134">
        <v>1.208127403</v>
      </c>
    </row>
    <row r="84" spans="1:15" x14ac:dyDescent="0.25">
      <c r="A84" s="22">
        <v>43100</v>
      </c>
      <c r="B84" s="133">
        <v>96.4</v>
      </c>
      <c r="C84" s="134">
        <v>1.5</v>
      </c>
      <c r="D84" s="135">
        <v>96.63</v>
      </c>
      <c r="E84" s="135">
        <v>1.0456969570000001</v>
      </c>
      <c r="F84" s="133">
        <v>96.87</v>
      </c>
      <c r="G84" s="134">
        <v>1.5</v>
      </c>
      <c r="H84" s="133">
        <v>92.95</v>
      </c>
      <c r="I84" s="134">
        <v>3.588543408</v>
      </c>
      <c r="J84" s="133">
        <v>94.71</v>
      </c>
      <c r="K84" s="134">
        <v>2.130825803</v>
      </c>
      <c r="L84" s="135">
        <v>98.58</v>
      </c>
      <c r="M84" s="134">
        <v>0.479054123</v>
      </c>
      <c r="N84" s="135">
        <v>94.24</v>
      </c>
      <c r="O84" s="134">
        <v>2.2680412369999998</v>
      </c>
    </row>
    <row r="85" spans="1:15" x14ac:dyDescent="0.25">
      <c r="A85" s="22">
        <v>43465</v>
      </c>
      <c r="B85" s="133">
        <v>98.1</v>
      </c>
      <c r="C85" s="134">
        <v>1.8</v>
      </c>
      <c r="D85" s="135">
        <v>98.42</v>
      </c>
      <c r="E85" s="135">
        <v>1.8524267830000001</v>
      </c>
      <c r="F85" s="133">
        <v>98.57</v>
      </c>
      <c r="G85" s="134">
        <v>1.8</v>
      </c>
      <c r="H85" s="133">
        <v>96.06</v>
      </c>
      <c r="I85" s="134">
        <v>3.3458848840000002</v>
      </c>
      <c r="J85" s="133">
        <v>97.022999999999996</v>
      </c>
      <c r="K85" s="134">
        <v>2.4421919540000001</v>
      </c>
      <c r="L85" s="135">
        <v>99.56</v>
      </c>
      <c r="M85" s="134">
        <v>0.99411645400000004</v>
      </c>
      <c r="N85" s="135">
        <v>96.7</v>
      </c>
      <c r="O85" s="134">
        <v>2.6103565369999999</v>
      </c>
    </row>
    <row r="86" spans="1:15" x14ac:dyDescent="0.25">
      <c r="A86" s="22">
        <v>43830</v>
      </c>
      <c r="B86" s="133">
        <v>99.5</v>
      </c>
      <c r="C86" s="134">
        <v>1.4</v>
      </c>
      <c r="D86" s="135">
        <v>99.52</v>
      </c>
      <c r="E86" s="135">
        <v>1.1176590120000001</v>
      </c>
      <c r="F86" s="133">
        <v>99.75</v>
      </c>
      <c r="G86" s="134">
        <v>1.2</v>
      </c>
      <c r="H86" s="133">
        <v>98.52</v>
      </c>
      <c r="I86" s="134">
        <v>2.5608994379999999</v>
      </c>
      <c r="J86" s="133">
        <v>98.781000000000006</v>
      </c>
      <c r="K86" s="134">
        <v>1.8119414979999999</v>
      </c>
      <c r="L86" s="135">
        <v>100.03</v>
      </c>
      <c r="M86" s="134">
        <v>0.47207713899999998</v>
      </c>
      <c r="N86" s="135">
        <v>98.67</v>
      </c>
      <c r="O86" s="134">
        <v>2.0372285419999998</v>
      </c>
    </row>
    <row r="87" spans="1:15" ht="21" customHeight="1" x14ac:dyDescent="0.25">
      <c r="A87" s="22">
        <v>44196</v>
      </c>
      <c r="B87" s="133">
        <v>100</v>
      </c>
      <c r="C87" s="134">
        <v>0.5</v>
      </c>
      <c r="D87" s="135">
        <v>100</v>
      </c>
      <c r="E87" s="135">
        <v>0.48231511300000002</v>
      </c>
      <c r="F87" s="133">
        <v>100</v>
      </c>
      <c r="G87" s="134">
        <v>0.3</v>
      </c>
      <c r="H87" s="133">
        <v>100</v>
      </c>
      <c r="I87" s="134">
        <v>1.502233049</v>
      </c>
      <c r="J87" s="133">
        <v>100</v>
      </c>
      <c r="K87" s="134">
        <v>1.234042984</v>
      </c>
      <c r="L87" s="135">
        <v>100</v>
      </c>
      <c r="M87" s="134">
        <v>-2.9991002999999999E-2</v>
      </c>
      <c r="N87" s="135">
        <v>100</v>
      </c>
      <c r="O87" s="134">
        <v>1.3479274349999999</v>
      </c>
    </row>
    <row r="88" spans="1:15" x14ac:dyDescent="0.25">
      <c r="A88" s="22">
        <v>44561</v>
      </c>
      <c r="B88" s="133">
        <v>103.1</v>
      </c>
      <c r="C88" s="134">
        <v>3.1</v>
      </c>
      <c r="D88" s="135">
        <v>101.64</v>
      </c>
      <c r="E88" s="135">
        <v>1.64</v>
      </c>
      <c r="F88" s="133">
        <v>102.59</v>
      </c>
      <c r="G88" s="134">
        <v>2.6</v>
      </c>
      <c r="H88" s="133">
        <v>104.05</v>
      </c>
      <c r="I88" s="134">
        <v>4.05</v>
      </c>
      <c r="J88" s="133">
        <v>104.69799999999999</v>
      </c>
      <c r="K88" s="134">
        <v>4.6980000000000004</v>
      </c>
      <c r="L88" s="135">
        <v>99.77</v>
      </c>
      <c r="M88" s="134">
        <v>-0.23</v>
      </c>
      <c r="N88" s="135">
        <v>103.96</v>
      </c>
      <c r="O88" s="134">
        <v>3.96</v>
      </c>
    </row>
    <row r="89" spans="1:15" x14ac:dyDescent="0.25">
      <c r="A89" s="22">
        <v>44926</v>
      </c>
      <c r="B89" s="133">
        <v>110.2</v>
      </c>
      <c r="C89" s="134">
        <v>6.9</v>
      </c>
      <c r="D89" s="135">
        <v>106.99</v>
      </c>
      <c r="E89" s="135">
        <v>5.263675718</v>
      </c>
      <c r="F89" s="133">
        <v>111.19</v>
      </c>
      <c r="G89" s="134">
        <v>8.4</v>
      </c>
      <c r="H89" s="133">
        <v>116.1</v>
      </c>
      <c r="I89" s="134">
        <v>11.580970687000001</v>
      </c>
      <c r="J89" s="133">
        <v>113.077</v>
      </c>
      <c r="K89" s="134">
        <v>8.0030182050000001</v>
      </c>
      <c r="L89" s="135">
        <v>102.26</v>
      </c>
      <c r="M89" s="134">
        <v>2.4957402019999999</v>
      </c>
      <c r="N89" s="135">
        <v>113.76</v>
      </c>
      <c r="O89" s="134">
        <v>9.4267025780000004</v>
      </c>
    </row>
    <row r="90" spans="1:15" x14ac:dyDescent="0.25">
      <c r="A90" s="22">
        <v>45291</v>
      </c>
      <c r="B90" s="133">
        <v>116.7</v>
      </c>
      <c r="C90" s="134">
        <v>5.9</v>
      </c>
      <c r="D90" s="135">
        <v>112.24</v>
      </c>
      <c r="E90" s="135">
        <v>4.907000654</v>
      </c>
      <c r="F90" s="133">
        <v>117.22</v>
      </c>
      <c r="G90" s="134">
        <v>5.4</v>
      </c>
      <c r="H90" s="133">
        <v>127.35</v>
      </c>
      <c r="I90" s="134">
        <v>9.689922481</v>
      </c>
      <c r="J90" s="133">
        <v>117.73099999999999</v>
      </c>
      <c r="K90" s="134">
        <v>4.1157795129999997</v>
      </c>
      <c r="L90" s="135">
        <v>105.6</v>
      </c>
      <c r="M90" s="134">
        <v>3.266184236</v>
      </c>
      <c r="N90" s="135">
        <v>121.42</v>
      </c>
      <c r="O90" s="134">
        <v>6.7334739800000003</v>
      </c>
    </row>
    <row r="91" spans="1:15" x14ac:dyDescent="0.25">
      <c r="A91" s="22">
        <v>45657</v>
      </c>
      <c r="B91" s="133">
        <v>119.3</v>
      </c>
      <c r="C91" s="134">
        <v>2.2000000000000002</v>
      </c>
      <c r="D91" s="135">
        <v>114.47</v>
      </c>
      <c r="E91" s="135">
        <v>1.98681397</v>
      </c>
      <c r="F91" s="133">
        <v>119.99</v>
      </c>
      <c r="G91" s="134">
        <v>2.4</v>
      </c>
      <c r="H91" s="133">
        <v>131.91999999999999</v>
      </c>
      <c r="I91" s="134">
        <v>3.5885355319999999</v>
      </c>
      <c r="J91" s="133">
        <v>121.20399999999999</v>
      </c>
      <c r="K91" s="134">
        <v>2.949945214</v>
      </c>
      <c r="L91" s="135">
        <v>108.49</v>
      </c>
      <c r="M91" s="134">
        <v>2.736742424</v>
      </c>
      <c r="N91" s="135">
        <v>127.55</v>
      </c>
      <c r="O91" s="134">
        <v>5.048591665</v>
      </c>
    </row>
    <row r="92" spans="1:15" ht="21" customHeight="1" x14ac:dyDescent="0.25">
      <c r="A92" s="22">
        <v>46022</v>
      </c>
      <c r="B92" s="133">
        <v>121.9</v>
      </c>
      <c r="C92" s="134">
        <v>2.2000000000000002</v>
      </c>
      <c r="D92" s="135">
        <v>115.54</v>
      </c>
      <c r="E92" s="135">
        <v>0.93474272700000005</v>
      </c>
      <c r="F92" s="133">
        <v>122.54</v>
      </c>
      <c r="G92" s="134">
        <v>2.1</v>
      </c>
      <c r="H92" s="133">
        <v>137.37</v>
      </c>
      <c r="I92" s="134">
        <v>4.1312916919999996</v>
      </c>
      <c r="J92" s="133">
        <v>124.47</v>
      </c>
      <c r="K92" s="134">
        <v>2.6946305399999999</v>
      </c>
      <c r="L92" s="135">
        <v>111.93</v>
      </c>
      <c r="M92" s="134">
        <v>3.1707991519999998</v>
      </c>
      <c r="N92" s="135">
        <v>132.66999999999999</v>
      </c>
      <c r="O92" s="134">
        <v>4.0141121130000004</v>
      </c>
    </row>
    <row r="93" spans="1:15" ht="3" customHeight="1" x14ac:dyDescent="0.25">
      <c r="A93" s="22"/>
      <c r="B93" s="135"/>
      <c r="C93" s="135"/>
      <c r="D93" s="135"/>
      <c r="E93" s="135"/>
      <c r="F93" s="135"/>
      <c r="G93" s="135"/>
      <c r="H93" s="135"/>
      <c r="I93" s="135"/>
      <c r="J93" s="135"/>
      <c r="K93" s="135"/>
      <c r="L93" s="135"/>
      <c r="M93" s="135"/>
      <c r="N93" s="135"/>
      <c r="O93" s="135"/>
    </row>
    <row r="94" spans="1:15" ht="15" customHeight="1" x14ac:dyDescent="0.25">
      <c r="A94" s="22"/>
      <c r="B94" s="229" t="s">
        <v>476</v>
      </c>
      <c r="C94" s="229"/>
      <c r="D94" s="229"/>
      <c r="E94" s="229"/>
      <c r="F94" s="229"/>
      <c r="G94" s="229"/>
      <c r="H94" s="229"/>
      <c r="I94" s="229"/>
      <c r="J94" s="229"/>
      <c r="K94" s="229"/>
      <c r="L94" s="229"/>
      <c r="M94" s="229"/>
      <c r="N94" s="229"/>
      <c r="O94" s="229"/>
    </row>
    <row r="95" spans="1:15" ht="18" customHeight="1" x14ac:dyDescent="0.25">
      <c r="A95" s="22"/>
      <c r="B95" s="229"/>
      <c r="C95" s="229"/>
      <c r="D95" s="229"/>
      <c r="E95" s="229"/>
      <c r="F95" s="229"/>
      <c r="G95" s="229"/>
      <c r="H95" s="229"/>
      <c r="I95" s="229"/>
      <c r="J95" s="229"/>
      <c r="K95" s="229"/>
      <c r="L95" s="229"/>
      <c r="M95" s="229"/>
      <c r="N95" s="229"/>
      <c r="O95" s="229"/>
    </row>
    <row r="96" spans="1:15" ht="17.25" customHeight="1" x14ac:dyDescent="0.25">
      <c r="B96" s="229"/>
      <c r="C96" s="229"/>
      <c r="D96" s="229"/>
      <c r="E96" s="229"/>
      <c r="F96" s="229"/>
      <c r="G96" s="229"/>
      <c r="H96" s="229"/>
      <c r="I96" s="229"/>
      <c r="J96" s="229"/>
      <c r="K96" s="229"/>
      <c r="L96" s="229"/>
      <c r="M96" s="229"/>
      <c r="N96" s="229"/>
      <c r="O96" s="229"/>
    </row>
  </sheetData>
  <mergeCells count="12">
    <mergeCell ref="B10:C10"/>
    <mergeCell ref="F10:G10"/>
    <mergeCell ref="H10:I10"/>
    <mergeCell ref="D10:E10"/>
    <mergeCell ref="B94:O96"/>
    <mergeCell ref="N3:O3"/>
    <mergeCell ref="N7:O7"/>
    <mergeCell ref="N8:O8"/>
    <mergeCell ref="N9:O9"/>
    <mergeCell ref="J10:K10"/>
    <mergeCell ref="L10:M10"/>
    <mergeCell ref="N10:O10"/>
  </mergeCells>
  <hyperlinks>
    <hyperlink ref="N7" location="Inhalt!D2" display="zum Inhalt" xr:uid="{00000000-0004-0000-0600-000000000000}"/>
    <hyperlink ref="N8" location="Hinweise!D6" display="zu den Hinweisen" xr:uid="{00000000-0004-0000-0600-000001000000}"/>
    <hyperlink ref="N9" location="FN_I.4" display="zu den Fußnoten" xr:uid="{00000000-0004-0000-06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6">
    <tabColor rgb="FF7CC2FC"/>
  </sheetPr>
  <dimension ref="A1:R48"/>
  <sheetViews>
    <sheetView zoomScale="90" zoomScaleNormal="90" workbookViewId="0">
      <selection activeCell="A2" sqref="A2"/>
    </sheetView>
  </sheetViews>
  <sheetFormatPr baseColWidth="10" defaultColWidth="11.44140625" defaultRowHeight="15" x14ac:dyDescent="0.25"/>
  <cols>
    <col min="1" max="1" width="11.44140625" style="25"/>
    <col min="2" max="15" width="12.33203125" style="25" customWidth="1"/>
    <col min="16" max="16384" width="11.44140625" style="25"/>
  </cols>
  <sheetData>
    <row r="1" spans="1:18" s="205" customFormat="1" ht="15" customHeight="1" x14ac:dyDescent="0.3">
      <c r="A1" s="203"/>
      <c r="B1" s="203"/>
      <c r="C1" s="203"/>
      <c r="D1" s="203"/>
      <c r="E1" s="203"/>
      <c r="F1" s="203"/>
      <c r="G1" s="204"/>
      <c r="H1" s="204"/>
      <c r="I1" s="204"/>
      <c r="J1" s="204"/>
      <c r="K1" s="204"/>
      <c r="L1" s="204"/>
      <c r="M1" s="204"/>
      <c r="N1" s="204"/>
      <c r="O1" s="204" t="s">
        <v>524</v>
      </c>
    </row>
    <row r="2" spans="1:18" s="205" customFormat="1" ht="15" customHeight="1" x14ac:dyDescent="0.3">
      <c r="A2" s="203"/>
      <c r="B2" s="203"/>
      <c r="C2" s="203"/>
      <c r="D2" s="203"/>
      <c r="E2" s="203"/>
      <c r="F2" s="203"/>
      <c r="G2" s="204"/>
      <c r="H2" s="204"/>
      <c r="I2" s="204"/>
      <c r="J2" s="204"/>
      <c r="K2" s="204"/>
      <c r="L2" s="204"/>
      <c r="M2" s="204"/>
      <c r="N2" s="204"/>
      <c r="O2" s="204" t="s">
        <v>139</v>
      </c>
    </row>
    <row r="3" spans="1:18" s="205" customFormat="1" ht="15" customHeight="1" x14ac:dyDescent="0.3">
      <c r="A3" s="203"/>
      <c r="B3" s="203"/>
      <c r="C3" s="203"/>
      <c r="D3" s="203"/>
      <c r="E3" s="203"/>
      <c r="F3" s="203"/>
      <c r="G3" s="204"/>
      <c r="H3" s="204"/>
      <c r="I3" s="204"/>
      <c r="J3" s="204"/>
      <c r="K3" s="204"/>
      <c r="L3" s="204"/>
      <c r="M3" s="204"/>
      <c r="N3" s="227">
        <f>DatumKompendium</f>
        <v>46268</v>
      </c>
      <c r="O3" s="228"/>
    </row>
    <row r="4" spans="1:18" s="205" customFormat="1" ht="15" customHeight="1" x14ac:dyDescent="0.3">
      <c r="A4" s="203"/>
      <c r="B4" s="203"/>
      <c r="C4" s="203"/>
      <c r="D4" s="203"/>
      <c r="E4" s="203"/>
      <c r="F4" s="203"/>
      <c r="G4" s="204"/>
      <c r="H4" s="204"/>
      <c r="I4" s="204"/>
      <c r="J4" s="204"/>
      <c r="K4" s="204"/>
      <c r="L4" s="204"/>
      <c r="M4" s="204"/>
      <c r="N4" s="204"/>
      <c r="O4" s="204"/>
    </row>
    <row r="5" spans="1:18" ht="17.399999999999999" x14ac:dyDescent="0.3">
      <c r="A5" s="27"/>
      <c r="B5" s="42" t="s">
        <v>130</v>
      </c>
      <c r="C5" s="27"/>
      <c r="D5" s="27"/>
      <c r="E5" s="27"/>
      <c r="F5" s="27"/>
      <c r="G5" s="27"/>
      <c r="H5" s="27"/>
      <c r="I5" s="27"/>
      <c r="J5" s="27"/>
      <c r="K5" s="27"/>
      <c r="L5" s="27"/>
      <c r="M5" s="27"/>
      <c r="N5" s="27"/>
      <c r="O5" s="27"/>
    </row>
    <row r="6" spans="1:18" x14ac:dyDescent="0.25">
      <c r="A6" s="27"/>
      <c r="B6" s="28"/>
      <c r="C6" s="27"/>
      <c r="D6" s="27"/>
      <c r="E6" s="27"/>
      <c r="F6" s="27"/>
      <c r="G6" s="27"/>
      <c r="H6" s="27"/>
      <c r="I6" s="27"/>
      <c r="J6" s="27"/>
      <c r="K6" s="27"/>
      <c r="L6" s="27"/>
      <c r="M6" s="27"/>
      <c r="N6" s="8"/>
      <c r="O6" s="9"/>
    </row>
    <row r="7" spans="1:18" ht="17.399999999999999" x14ac:dyDescent="0.3">
      <c r="A7" s="27"/>
      <c r="B7" s="42" t="s">
        <v>141</v>
      </c>
      <c r="C7" s="8"/>
      <c r="D7" s="8"/>
      <c r="E7" s="8"/>
      <c r="F7" s="8"/>
      <c r="G7" s="158"/>
      <c r="H7" s="158"/>
      <c r="I7" s="158"/>
      <c r="J7" s="158"/>
      <c r="K7" s="158"/>
      <c r="L7" s="158"/>
      <c r="M7" s="158"/>
      <c r="N7" s="236" t="s">
        <v>449</v>
      </c>
      <c r="O7" s="237"/>
      <c r="P7" s="5"/>
      <c r="Q7" s="5"/>
      <c r="R7" s="5"/>
    </row>
    <row r="8" spans="1:18" ht="15.6" customHeight="1" x14ac:dyDescent="0.25">
      <c r="A8" s="27"/>
      <c r="B8" s="27"/>
      <c r="C8" s="8"/>
      <c r="D8" s="8"/>
      <c r="E8" s="8"/>
      <c r="F8" s="8"/>
      <c r="G8" s="158"/>
      <c r="H8" s="158"/>
      <c r="I8" s="158"/>
      <c r="J8" s="158"/>
      <c r="K8" s="158"/>
      <c r="L8" s="158"/>
      <c r="M8" s="158"/>
      <c r="N8" s="236" t="s">
        <v>450</v>
      </c>
      <c r="O8" s="237"/>
      <c r="P8" s="5"/>
      <c r="Q8" s="5"/>
      <c r="R8" s="5"/>
    </row>
    <row r="9" spans="1:18" ht="15.6" customHeight="1" x14ac:dyDescent="0.25">
      <c r="A9" s="27"/>
      <c r="B9" s="28"/>
      <c r="C9" s="10"/>
      <c r="D9" s="10"/>
      <c r="E9" s="10"/>
      <c r="F9" s="41"/>
      <c r="G9" s="129"/>
      <c r="H9" s="129"/>
      <c r="I9" s="129"/>
      <c r="J9" s="129"/>
      <c r="K9" s="129"/>
      <c r="L9" s="129"/>
      <c r="M9" s="129"/>
      <c r="N9" s="231" t="s">
        <v>451</v>
      </c>
      <c r="O9" s="232"/>
      <c r="P9" s="5"/>
      <c r="Q9" s="5"/>
      <c r="R9" s="5"/>
    </row>
    <row r="10" spans="1:18" ht="20.399999999999999" customHeight="1" x14ac:dyDescent="0.3">
      <c r="A10" s="32"/>
      <c r="B10" s="238" t="s">
        <v>413</v>
      </c>
      <c r="C10" s="238"/>
      <c r="D10" s="238" t="s">
        <v>414</v>
      </c>
      <c r="E10" s="238"/>
      <c r="F10" s="241" t="s">
        <v>140</v>
      </c>
      <c r="G10" s="241"/>
      <c r="H10" s="238" t="s">
        <v>142</v>
      </c>
      <c r="I10" s="238"/>
      <c r="J10" s="238" t="s">
        <v>143</v>
      </c>
      <c r="K10" s="238"/>
      <c r="L10" s="238" t="s">
        <v>144</v>
      </c>
      <c r="M10" s="238"/>
      <c r="N10" s="238" t="s">
        <v>145</v>
      </c>
      <c r="O10" s="238"/>
    </row>
    <row r="11" spans="1:18" ht="80.099999999999994" customHeight="1" x14ac:dyDescent="0.25">
      <c r="A11" s="126" t="s">
        <v>1</v>
      </c>
      <c r="B11" s="33" t="s">
        <v>516</v>
      </c>
      <c r="C11" s="34" t="s">
        <v>138</v>
      </c>
      <c r="D11" s="33" t="s">
        <v>516</v>
      </c>
      <c r="E11" s="34" t="s">
        <v>138</v>
      </c>
      <c r="F11" s="34" t="s">
        <v>516</v>
      </c>
      <c r="G11" s="34" t="s">
        <v>138</v>
      </c>
      <c r="H11" s="33" t="s">
        <v>516</v>
      </c>
      <c r="I11" s="34" t="s">
        <v>138</v>
      </c>
      <c r="J11" s="33" t="s">
        <v>516</v>
      </c>
      <c r="K11" s="34" t="s">
        <v>138</v>
      </c>
      <c r="L11" s="33" t="s">
        <v>516</v>
      </c>
      <c r="M11" s="34" t="s">
        <v>138</v>
      </c>
      <c r="N11" s="33" t="s">
        <v>516</v>
      </c>
      <c r="O11" s="34" t="s">
        <v>138</v>
      </c>
    </row>
    <row r="12" spans="1:18" ht="7.5" customHeight="1" x14ac:dyDescent="0.25">
      <c r="A12" s="32"/>
      <c r="B12" s="35"/>
      <c r="C12" s="36"/>
      <c r="D12" s="35"/>
      <c r="E12" s="36"/>
      <c r="F12" s="35"/>
      <c r="G12" s="36"/>
      <c r="H12" s="35"/>
      <c r="I12" s="36"/>
      <c r="J12" s="35"/>
      <c r="K12" s="36"/>
      <c r="L12" s="35"/>
      <c r="M12" s="36"/>
      <c r="N12" s="35"/>
      <c r="O12" s="37"/>
    </row>
    <row r="13" spans="1:18" hidden="1" x14ac:dyDescent="0.25">
      <c r="A13" s="45"/>
      <c r="B13" s="38"/>
      <c r="C13" s="38"/>
      <c r="D13" s="38"/>
      <c r="E13" s="38"/>
      <c r="F13" s="38"/>
      <c r="G13" s="38"/>
      <c r="H13" s="38"/>
      <c r="I13" s="38"/>
      <c r="J13" s="38"/>
      <c r="K13" s="38"/>
      <c r="L13" s="38"/>
      <c r="M13" s="38"/>
      <c r="N13" s="38"/>
      <c r="O13" s="38"/>
    </row>
    <row r="14" spans="1:18" x14ac:dyDescent="0.25">
      <c r="A14" s="22">
        <v>35430</v>
      </c>
      <c r="B14" s="133">
        <v>55.7</v>
      </c>
      <c r="C14" s="134" t="s">
        <v>6</v>
      </c>
      <c r="D14" s="135">
        <v>57.41</v>
      </c>
      <c r="E14" s="135" t="s">
        <v>6</v>
      </c>
      <c r="F14" s="133">
        <v>60.2</v>
      </c>
      <c r="G14" s="134" t="s">
        <v>6</v>
      </c>
      <c r="H14" s="133">
        <v>55.1</v>
      </c>
      <c r="I14" s="134" t="s">
        <v>6</v>
      </c>
      <c r="J14" s="133">
        <v>51.3</v>
      </c>
      <c r="K14" s="134" t="s">
        <v>6</v>
      </c>
      <c r="L14" s="135">
        <v>50.7</v>
      </c>
      <c r="M14" s="134" t="s">
        <v>6</v>
      </c>
      <c r="N14" s="135">
        <v>52</v>
      </c>
      <c r="O14" s="134" t="s">
        <v>6</v>
      </c>
    </row>
    <row r="15" spans="1:18" x14ac:dyDescent="0.25">
      <c r="A15" s="22">
        <v>35795</v>
      </c>
      <c r="B15" s="133">
        <v>56.6</v>
      </c>
      <c r="C15" s="134">
        <v>1.57</v>
      </c>
      <c r="D15" s="135">
        <v>58.28</v>
      </c>
      <c r="E15" s="135">
        <v>1.5</v>
      </c>
      <c r="F15" s="133">
        <v>61</v>
      </c>
      <c r="G15" s="134">
        <v>1.3</v>
      </c>
      <c r="H15" s="133">
        <v>56.1</v>
      </c>
      <c r="I15" s="134">
        <v>1.9</v>
      </c>
      <c r="J15" s="133">
        <v>52.2</v>
      </c>
      <c r="K15" s="134">
        <v>1.9</v>
      </c>
      <c r="L15" s="135">
        <v>51.6</v>
      </c>
      <c r="M15" s="134">
        <v>1.9</v>
      </c>
      <c r="N15" s="135">
        <v>52.8</v>
      </c>
      <c r="O15" s="134">
        <v>1.5</v>
      </c>
    </row>
    <row r="16" spans="1:18" x14ac:dyDescent="0.25">
      <c r="A16" s="22">
        <v>36160</v>
      </c>
      <c r="B16" s="133">
        <v>57.2</v>
      </c>
      <c r="C16" s="134">
        <v>1.1100000000000001</v>
      </c>
      <c r="D16" s="135">
        <v>58.63</v>
      </c>
      <c r="E16" s="135">
        <v>0.6</v>
      </c>
      <c r="F16" s="133">
        <v>61.4</v>
      </c>
      <c r="G16" s="134">
        <v>0.7</v>
      </c>
      <c r="H16" s="133">
        <v>57.3</v>
      </c>
      <c r="I16" s="134">
        <v>2</v>
      </c>
      <c r="J16" s="133">
        <v>53.2</v>
      </c>
      <c r="K16" s="134">
        <v>1.8</v>
      </c>
      <c r="L16" s="135">
        <v>52.5</v>
      </c>
      <c r="M16" s="134">
        <v>1.8</v>
      </c>
      <c r="N16" s="135">
        <v>53.3</v>
      </c>
      <c r="O16" s="134">
        <v>0.9</v>
      </c>
    </row>
    <row r="17" spans="1:15" x14ac:dyDescent="0.25">
      <c r="A17" s="22">
        <v>36525</v>
      </c>
      <c r="B17" s="133">
        <v>57.8</v>
      </c>
      <c r="C17" s="134">
        <v>1.0900000000000001</v>
      </c>
      <c r="D17" s="135">
        <v>59.01</v>
      </c>
      <c r="E17" s="135">
        <v>0.6</v>
      </c>
      <c r="F17" s="133">
        <v>61.7</v>
      </c>
      <c r="G17" s="134">
        <v>0.6</v>
      </c>
      <c r="H17" s="133">
        <v>58.2</v>
      </c>
      <c r="I17" s="134">
        <v>1.6</v>
      </c>
      <c r="J17" s="133">
        <v>54.3</v>
      </c>
      <c r="K17" s="134">
        <v>2.2000000000000002</v>
      </c>
      <c r="L17" s="135">
        <v>53.6</v>
      </c>
      <c r="M17" s="134">
        <v>2</v>
      </c>
      <c r="N17" s="135">
        <v>53.9</v>
      </c>
      <c r="O17" s="134">
        <v>1.1000000000000001</v>
      </c>
    </row>
    <row r="18" spans="1:15" ht="21" customHeight="1" x14ac:dyDescent="0.25">
      <c r="A18" s="22">
        <v>36891</v>
      </c>
      <c r="B18" s="133">
        <v>59.1</v>
      </c>
      <c r="C18" s="134">
        <v>2.11</v>
      </c>
      <c r="D18" s="135">
        <v>59.83</v>
      </c>
      <c r="E18" s="135">
        <v>1.4</v>
      </c>
      <c r="F18" s="133">
        <v>62.9</v>
      </c>
      <c r="G18" s="134">
        <v>1.8</v>
      </c>
      <c r="H18" s="133">
        <v>59.7</v>
      </c>
      <c r="I18" s="134">
        <v>2.6</v>
      </c>
      <c r="J18" s="133">
        <v>56.2</v>
      </c>
      <c r="K18" s="134">
        <v>3.5</v>
      </c>
      <c r="L18" s="135">
        <v>54.8</v>
      </c>
      <c r="M18" s="134">
        <v>2.2999999999999998</v>
      </c>
      <c r="N18" s="135">
        <v>55.3</v>
      </c>
      <c r="O18" s="134">
        <v>2.7</v>
      </c>
    </row>
    <row r="19" spans="1:15" x14ac:dyDescent="0.25">
      <c r="A19" s="22">
        <v>37256</v>
      </c>
      <c r="B19" s="133">
        <v>60.4</v>
      </c>
      <c r="C19" s="134">
        <v>2.34</v>
      </c>
      <c r="D19" s="135">
        <v>60.96</v>
      </c>
      <c r="E19" s="135">
        <v>1.9</v>
      </c>
      <c r="F19" s="133">
        <v>64</v>
      </c>
      <c r="G19" s="134">
        <v>1.8</v>
      </c>
      <c r="H19" s="133">
        <v>61.1</v>
      </c>
      <c r="I19" s="134">
        <v>2.2999999999999998</v>
      </c>
      <c r="J19" s="133">
        <v>57.8</v>
      </c>
      <c r="K19" s="134">
        <v>2.8</v>
      </c>
      <c r="L19" s="135">
        <v>57.7</v>
      </c>
      <c r="M19" s="134">
        <v>5.0999999999999996</v>
      </c>
      <c r="N19" s="135">
        <v>56.7</v>
      </c>
      <c r="O19" s="134">
        <v>2.4</v>
      </c>
    </row>
    <row r="20" spans="1:15" x14ac:dyDescent="0.25">
      <c r="A20" s="22">
        <v>37621</v>
      </c>
      <c r="B20" s="133">
        <v>61.8</v>
      </c>
      <c r="C20" s="134">
        <v>2.25</v>
      </c>
      <c r="D20" s="135">
        <v>61.78</v>
      </c>
      <c r="E20" s="135">
        <v>1.3</v>
      </c>
      <c r="F20" s="133">
        <v>65.2</v>
      </c>
      <c r="G20" s="134">
        <v>1.9</v>
      </c>
      <c r="H20" s="133">
        <v>62.7</v>
      </c>
      <c r="I20" s="134">
        <v>2.6</v>
      </c>
      <c r="J20" s="133">
        <v>59.9</v>
      </c>
      <c r="K20" s="134">
        <v>3.6</v>
      </c>
      <c r="L20" s="135">
        <v>59.9</v>
      </c>
      <c r="M20" s="134">
        <v>3.9</v>
      </c>
      <c r="N20" s="135">
        <v>57.5</v>
      </c>
      <c r="O20" s="134">
        <v>1.5</v>
      </c>
    </row>
    <row r="21" spans="1:15" x14ac:dyDescent="0.25">
      <c r="A21" s="22">
        <v>37986</v>
      </c>
      <c r="B21" s="133">
        <v>63.1</v>
      </c>
      <c r="C21" s="134">
        <v>2.08</v>
      </c>
      <c r="D21" s="135">
        <v>62.44</v>
      </c>
      <c r="E21" s="135">
        <v>1.1000000000000001</v>
      </c>
      <c r="F21" s="133">
        <v>66.599999999999994</v>
      </c>
      <c r="G21" s="134">
        <v>2.2000000000000002</v>
      </c>
      <c r="H21" s="133">
        <v>64.5</v>
      </c>
      <c r="I21" s="134">
        <v>2.8</v>
      </c>
      <c r="J21" s="133">
        <v>61.8</v>
      </c>
      <c r="K21" s="134">
        <v>3.1</v>
      </c>
      <c r="L21" s="135">
        <v>61.2</v>
      </c>
      <c r="M21" s="134">
        <v>2.2000000000000002</v>
      </c>
      <c r="N21" s="135">
        <v>58.4</v>
      </c>
      <c r="O21" s="134">
        <v>1.5</v>
      </c>
    </row>
    <row r="22" spans="1:15" x14ac:dyDescent="0.25">
      <c r="A22" s="22">
        <v>38352</v>
      </c>
      <c r="B22" s="133">
        <v>64.5</v>
      </c>
      <c r="C22" s="134">
        <v>2.15</v>
      </c>
      <c r="D22" s="135">
        <v>63.55</v>
      </c>
      <c r="E22" s="135">
        <v>1.8</v>
      </c>
      <c r="F22" s="133">
        <v>68.2</v>
      </c>
      <c r="G22" s="134">
        <v>2.2999999999999998</v>
      </c>
      <c r="H22" s="133">
        <v>65.900000000000006</v>
      </c>
      <c r="I22" s="134">
        <v>2.2999999999999998</v>
      </c>
      <c r="J22" s="133">
        <v>63.6</v>
      </c>
      <c r="K22" s="134">
        <v>3.1</v>
      </c>
      <c r="L22" s="135">
        <v>62.1</v>
      </c>
      <c r="M22" s="134">
        <v>1.4</v>
      </c>
      <c r="N22" s="135">
        <v>59.5</v>
      </c>
      <c r="O22" s="134">
        <v>1.9</v>
      </c>
    </row>
    <row r="23" spans="1:15" ht="21" customHeight="1" x14ac:dyDescent="0.25">
      <c r="A23" s="22">
        <v>38717</v>
      </c>
      <c r="B23" s="133">
        <v>65.900000000000006</v>
      </c>
      <c r="C23" s="134">
        <v>2.1800000000000002</v>
      </c>
      <c r="D23" s="135">
        <v>64.790000000000006</v>
      </c>
      <c r="E23" s="135">
        <v>1.9</v>
      </c>
      <c r="F23" s="133">
        <v>69.5</v>
      </c>
      <c r="G23" s="134">
        <v>1.9</v>
      </c>
      <c r="H23" s="133">
        <v>67.400000000000006</v>
      </c>
      <c r="I23" s="134">
        <v>2.2000000000000002</v>
      </c>
      <c r="J23" s="133">
        <v>65.8</v>
      </c>
      <c r="K23" s="134">
        <v>3.4</v>
      </c>
      <c r="L23" s="135">
        <v>63</v>
      </c>
      <c r="M23" s="134">
        <v>1.5</v>
      </c>
      <c r="N23" s="135">
        <v>61</v>
      </c>
      <c r="O23" s="134">
        <v>2.5</v>
      </c>
    </row>
    <row r="24" spans="1:15" x14ac:dyDescent="0.25">
      <c r="A24" s="22">
        <v>39082</v>
      </c>
      <c r="B24" s="133">
        <v>67.3</v>
      </c>
      <c r="C24" s="134">
        <v>2.1800000000000002</v>
      </c>
      <c r="D24" s="135">
        <v>65.930000000000007</v>
      </c>
      <c r="E24" s="135">
        <v>1.8</v>
      </c>
      <c r="F24" s="133">
        <v>70.8</v>
      </c>
      <c r="G24" s="134">
        <v>1.9</v>
      </c>
      <c r="H24" s="133">
        <v>68.900000000000006</v>
      </c>
      <c r="I24" s="134">
        <v>2.2000000000000002</v>
      </c>
      <c r="J24" s="133">
        <v>68.099999999999994</v>
      </c>
      <c r="K24" s="134">
        <v>3.6</v>
      </c>
      <c r="L24" s="135">
        <v>64</v>
      </c>
      <c r="M24" s="134">
        <v>1.6</v>
      </c>
      <c r="N24" s="135">
        <v>62.4</v>
      </c>
      <c r="O24" s="134">
        <v>2.2999999999999998</v>
      </c>
    </row>
    <row r="25" spans="1:15" x14ac:dyDescent="0.25">
      <c r="A25" s="22">
        <v>39447</v>
      </c>
      <c r="B25" s="133">
        <v>68.7</v>
      </c>
      <c r="C25" s="134">
        <v>2.13</v>
      </c>
      <c r="D25" s="135">
        <v>67.44</v>
      </c>
      <c r="E25" s="135">
        <v>2.2999999999999998</v>
      </c>
      <c r="F25" s="133">
        <v>71.900000000000006</v>
      </c>
      <c r="G25" s="134">
        <v>1.6</v>
      </c>
      <c r="H25" s="133">
        <v>70.3</v>
      </c>
      <c r="I25" s="134">
        <v>2</v>
      </c>
      <c r="J25" s="133">
        <v>70.099999999999994</v>
      </c>
      <c r="K25" s="134">
        <v>2.8</v>
      </c>
      <c r="L25" s="135">
        <v>65</v>
      </c>
      <c r="M25" s="134">
        <v>1.6</v>
      </c>
      <c r="N25" s="135">
        <v>63.6</v>
      </c>
      <c r="O25" s="134">
        <v>1.8</v>
      </c>
    </row>
    <row r="26" spans="1:15" x14ac:dyDescent="0.25">
      <c r="A26" s="22">
        <v>39813</v>
      </c>
      <c r="B26" s="133">
        <v>71</v>
      </c>
      <c r="C26" s="134">
        <v>3.28</v>
      </c>
      <c r="D26" s="135">
        <v>69.290000000000006</v>
      </c>
      <c r="E26" s="135">
        <v>2.8</v>
      </c>
      <c r="F26" s="133">
        <v>74.2</v>
      </c>
      <c r="G26" s="134">
        <v>3.2</v>
      </c>
      <c r="H26" s="133">
        <v>72.7</v>
      </c>
      <c r="I26" s="134">
        <v>3.5</v>
      </c>
      <c r="J26" s="133">
        <v>73</v>
      </c>
      <c r="K26" s="134">
        <v>4.0999999999999996</v>
      </c>
      <c r="L26" s="135">
        <v>66.5</v>
      </c>
      <c r="M26" s="134">
        <v>2.2000000000000002</v>
      </c>
      <c r="N26" s="135">
        <v>66.400000000000006</v>
      </c>
      <c r="O26" s="134">
        <v>4.5</v>
      </c>
    </row>
    <row r="27" spans="1:15" x14ac:dyDescent="0.25">
      <c r="A27" s="22">
        <v>40178</v>
      </c>
      <c r="B27" s="133">
        <v>71.2</v>
      </c>
      <c r="C27" s="134">
        <v>0.28999999999999998</v>
      </c>
      <c r="D27" s="135">
        <v>69.459999999999994</v>
      </c>
      <c r="E27" s="135">
        <v>0.2</v>
      </c>
      <c r="F27" s="133">
        <v>74.3</v>
      </c>
      <c r="G27" s="134">
        <v>0.1</v>
      </c>
      <c r="H27" s="133">
        <v>73.3</v>
      </c>
      <c r="I27" s="134">
        <v>0.8</v>
      </c>
      <c r="J27" s="133">
        <v>72.8</v>
      </c>
      <c r="K27" s="134">
        <v>-0.2</v>
      </c>
      <c r="L27" s="135">
        <v>67.099999999999994</v>
      </c>
      <c r="M27" s="134">
        <v>1</v>
      </c>
      <c r="N27" s="135">
        <v>66.400000000000006</v>
      </c>
      <c r="O27" s="134">
        <v>0</v>
      </c>
    </row>
    <row r="28" spans="1:15" ht="21" customHeight="1" x14ac:dyDescent="0.25">
      <c r="A28" s="22">
        <v>40543</v>
      </c>
      <c r="B28" s="133">
        <v>72.3</v>
      </c>
      <c r="C28" s="134">
        <v>1.62</v>
      </c>
      <c r="D28" s="135">
        <v>70.25</v>
      </c>
      <c r="E28" s="135">
        <v>1.1000000000000001</v>
      </c>
      <c r="F28" s="133">
        <v>75.599999999999994</v>
      </c>
      <c r="G28" s="134">
        <v>1.7</v>
      </c>
      <c r="H28" s="133">
        <v>74.5</v>
      </c>
      <c r="I28" s="134">
        <v>1.6</v>
      </c>
      <c r="J28" s="133">
        <v>74.3</v>
      </c>
      <c r="K28" s="134">
        <v>2</v>
      </c>
      <c r="L28" s="135">
        <v>67.8</v>
      </c>
      <c r="M28" s="134">
        <v>0.9</v>
      </c>
      <c r="N28" s="135">
        <v>68</v>
      </c>
      <c r="O28" s="134">
        <v>2.2999999999999998</v>
      </c>
    </row>
    <row r="29" spans="1:15" x14ac:dyDescent="0.25">
      <c r="A29" s="22">
        <v>40908</v>
      </c>
      <c r="B29" s="133">
        <v>74.3</v>
      </c>
      <c r="C29" s="134">
        <v>2.71</v>
      </c>
      <c r="D29" s="135">
        <v>71.989999999999995</v>
      </c>
      <c r="E29" s="135">
        <v>2.5</v>
      </c>
      <c r="F29" s="133">
        <v>77.3</v>
      </c>
      <c r="G29" s="134">
        <v>2.2999999999999998</v>
      </c>
      <c r="H29" s="133">
        <v>76.7</v>
      </c>
      <c r="I29" s="134">
        <v>2.9</v>
      </c>
      <c r="J29" s="133">
        <v>76.5</v>
      </c>
      <c r="K29" s="134">
        <v>3.1</v>
      </c>
      <c r="L29" s="135">
        <v>69.400000000000006</v>
      </c>
      <c r="M29" s="134">
        <v>2.5</v>
      </c>
      <c r="N29" s="135">
        <v>70.2</v>
      </c>
      <c r="O29" s="134">
        <v>3.4</v>
      </c>
    </row>
    <row r="30" spans="1:15" x14ac:dyDescent="0.25">
      <c r="A30" s="22">
        <v>41274</v>
      </c>
      <c r="B30" s="133">
        <v>76.2</v>
      </c>
      <c r="C30" s="134">
        <v>2.5</v>
      </c>
      <c r="D30" s="135">
        <v>73.53</v>
      </c>
      <c r="E30" s="135">
        <v>2.1</v>
      </c>
      <c r="F30" s="133">
        <v>79</v>
      </c>
      <c r="G30" s="134">
        <v>2.2000000000000002</v>
      </c>
      <c r="H30" s="133">
        <v>79.2</v>
      </c>
      <c r="I30" s="134">
        <v>3.3</v>
      </c>
      <c r="J30" s="133">
        <v>78.400000000000006</v>
      </c>
      <c r="K30" s="134">
        <v>2.4</v>
      </c>
      <c r="L30" s="135">
        <v>71.400000000000006</v>
      </c>
      <c r="M30" s="134">
        <v>2.8</v>
      </c>
      <c r="N30" s="135">
        <v>72.099999999999994</v>
      </c>
      <c r="O30" s="134">
        <v>2.6</v>
      </c>
    </row>
    <row r="31" spans="1:15" x14ac:dyDescent="0.25">
      <c r="A31" s="22">
        <v>41639</v>
      </c>
      <c r="B31" s="133">
        <v>77.2</v>
      </c>
      <c r="C31" s="134">
        <v>1.35</v>
      </c>
      <c r="D31" s="135">
        <v>74.7</v>
      </c>
      <c r="E31" s="135">
        <v>1.6</v>
      </c>
      <c r="F31" s="133">
        <v>79.8</v>
      </c>
      <c r="G31" s="134">
        <v>1</v>
      </c>
      <c r="H31" s="133">
        <v>80.2</v>
      </c>
      <c r="I31" s="134">
        <v>1.3</v>
      </c>
      <c r="J31" s="133">
        <v>79.599999999999994</v>
      </c>
      <c r="K31" s="134">
        <v>1.5</v>
      </c>
      <c r="L31" s="135">
        <v>73.2</v>
      </c>
      <c r="M31" s="134">
        <v>2.6</v>
      </c>
      <c r="N31" s="135">
        <v>73</v>
      </c>
      <c r="O31" s="134">
        <v>1.2</v>
      </c>
    </row>
    <row r="32" spans="1:15" x14ac:dyDescent="0.25">
      <c r="A32" s="22">
        <v>42004</v>
      </c>
      <c r="B32" s="133">
        <v>77.5</v>
      </c>
      <c r="C32" s="134">
        <v>0.43</v>
      </c>
      <c r="D32" s="135">
        <v>75.290000000000006</v>
      </c>
      <c r="E32" s="135">
        <v>0.8</v>
      </c>
      <c r="F32" s="133">
        <v>80.3</v>
      </c>
      <c r="G32" s="134">
        <v>0.6</v>
      </c>
      <c r="H32" s="133">
        <v>80.3</v>
      </c>
      <c r="I32" s="134">
        <v>0.2</v>
      </c>
      <c r="J32" s="133">
        <v>79.5</v>
      </c>
      <c r="K32" s="134">
        <v>-0.2</v>
      </c>
      <c r="L32" s="135">
        <v>73.5</v>
      </c>
      <c r="M32" s="134">
        <v>0.3</v>
      </c>
      <c r="N32" s="135">
        <v>73.3</v>
      </c>
      <c r="O32" s="134">
        <v>0.5</v>
      </c>
    </row>
    <row r="33" spans="1:15" ht="21" customHeight="1" x14ac:dyDescent="0.25">
      <c r="A33" s="22">
        <v>42369</v>
      </c>
      <c r="B33" s="133">
        <v>77.7</v>
      </c>
      <c r="C33" s="134">
        <v>0.19</v>
      </c>
      <c r="D33" s="135">
        <v>75.81</v>
      </c>
      <c r="E33" s="135">
        <v>0.7</v>
      </c>
      <c r="F33" s="133">
        <v>80.400000000000006</v>
      </c>
      <c r="G33" s="134">
        <v>0.1</v>
      </c>
      <c r="H33" s="133">
        <v>80.5</v>
      </c>
      <c r="I33" s="134">
        <v>0.2</v>
      </c>
      <c r="J33" s="133">
        <v>79</v>
      </c>
      <c r="K33" s="134">
        <v>-0.6</v>
      </c>
      <c r="L33" s="135">
        <v>73.599999999999994</v>
      </c>
      <c r="M33" s="134">
        <v>0.2</v>
      </c>
      <c r="N33" s="135">
        <v>73.8</v>
      </c>
      <c r="O33" s="134">
        <v>0.6</v>
      </c>
    </row>
    <row r="34" spans="1:15" x14ac:dyDescent="0.25">
      <c r="A34" s="22">
        <v>42735</v>
      </c>
      <c r="B34" s="133">
        <v>77.900000000000006</v>
      </c>
      <c r="C34" s="134">
        <v>0.23</v>
      </c>
      <c r="D34" s="135">
        <v>76.069999999999993</v>
      </c>
      <c r="E34" s="135">
        <v>0.4</v>
      </c>
      <c r="F34" s="133">
        <v>80.599999999999994</v>
      </c>
      <c r="G34" s="134">
        <v>0.3</v>
      </c>
      <c r="H34" s="133">
        <v>80.400000000000006</v>
      </c>
      <c r="I34" s="134">
        <v>-0.1</v>
      </c>
      <c r="J34" s="133">
        <v>78.7</v>
      </c>
      <c r="K34" s="134">
        <v>-0.3</v>
      </c>
      <c r="L34" s="135">
        <v>73.7</v>
      </c>
      <c r="M34" s="134">
        <v>0.1</v>
      </c>
      <c r="N34" s="135">
        <v>75.099999999999994</v>
      </c>
      <c r="O34" s="134">
        <v>1.8</v>
      </c>
    </row>
    <row r="35" spans="1:15" x14ac:dyDescent="0.25">
      <c r="A35" s="22">
        <v>43100</v>
      </c>
      <c r="B35" s="133">
        <v>79</v>
      </c>
      <c r="C35" s="134">
        <v>1.54</v>
      </c>
      <c r="D35" s="135">
        <v>77.38</v>
      </c>
      <c r="E35" s="135">
        <v>1.7</v>
      </c>
      <c r="F35" s="133">
        <v>81.5</v>
      </c>
      <c r="G35" s="134">
        <v>1.2</v>
      </c>
      <c r="H35" s="133">
        <v>81.5</v>
      </c>
      <c r="I35" s="134">
        <v>1.3</v>
      </c>
      <c r="J35" s="133">
        <v>80.3</v>
      </c>
      <c r="K35" s="134">
        <v>2</v>
      </c>
      <c r="L35" s="135">
        <v>74.599999999999994</v>
      </c>
      <c r="M35" s="134">
        <v>1.3</v>
      </c>
      <c r="N35" s="135">
        <v>76.8</v>
      </c>
      <c r="O35" s="134">
        <v>2.2000000000000002</v>
      </c>
    </row>
    <row r="36" spans="1:15" x14ac:dyDescent="0.25">
      <c r="A36" s="22">
        <v>43465</v>
      </c>
      <c r="B36" s="133">
        <v>80.400000000000006</v>
      </c>
      <c r="C36" s="134">
        <v>1.76</v>
      </c>
      <c r="D36" s="135">
        <v>78.86</v>
      </c>
      <c r="E36" s="135">
        <v>1.9</v>
      </c>
      <c r="F36" s="133">
        <v>83.3</v>
      </c>
      <c r="G36" s="134">
        <v>2.1</v>
      </c>
      <c r="H36" s="133">
        <v>82.5</v>
      </c>
      <c r="I36" s="134">
        <v>1.2</v>
      </c>
      <c r="J36" s="133">
        <v>81.7</v>
      </c>
      <c r="K36" s="134">
        <v>1.7</v>
      </c>
      <c r="L36" s="135">
        <v>75.8</v>
      </c>
      <c r="M36" s="134">
        <v>1.6</v>
      </c>
      <c r="N36" s="135">
        <v>78.599999999999994</v>
      </c>
      <c r="O36" s="134">
        <v>2.2999999999999998</v>
      </c>
    </row>
    <row r="37" spans="1:15" x14ac:dyDescent="0.25">
      <c r="A37" s="22">
        <v>43830</v>
      </c>
      <c r="B37" s="133">
        <v>81.400000000000006</v>
      </c>
      <c r="C37" s="134">
        <v>1.2</v>
      </c>
      <c r="D37" s="135">
        <v>79.95</v>
      </c>
      <c r="E37" s="135">
        <v>1.4</v>
      </c>
      <c r="F37" s="133">
        <v>84.3</v>
      </c>
      <c r="G37" s="134">
        <v>1.3</v>
      </c>
      <c r="H37" s="133">
        <v>83</v>
      </c>
      <c r="I37" s="134">
        <v>0.7</v>
      </c>
      <c r="J37" s="133">
        <v>82.3</v>
      </c>
      <c r="K37" s="134">
        <v>0.8</v>
      </c>
      <c r="L37" s="135">
        <v>77.900000000000006</v>
      </c>
      <c r="M37" s="134">
        <v>2.7</v>
      </c>
      <c r="N37" s="135">
        <v>79.5</v>
      </c>
      <c r="O37" s="134">
        <v>1.3</v>
      </c>
    </row>
    <row r="38" spans="1:15" ht="21" customHeight="1" x14ac:dyDescent="0.25">
      <c r="A38" s="22">
        <v>44196</v>
      </c>
      <c r="B38" s="133">
        <v>81.599999999999994</v>
      </c>
      <c r="C38" s="134">
        <v>0.25</v>
      </c>
      <c r="D38" s="135">
        <v>80.239999999999995</v>
      </c>
      <c r="E38" s="135">
        <v>0.4</v>
      </c>
      <c r="F38" s="133">
        <v>84.8</v>
      </c>
      <c r="G38" s="134">
        <v>0.5</v>
      </c>
      <c r="H38" s="133">
        <v>82.9</v>
      </c>
      <c r="I38" s="134">
        <v>-0.2</v>
      </c>
      <c r="J38" s="133">
        <v>82</v>
      </c>
      <c r="K38" s="134">
        <v>-0.3</v>
      </c>
      <c r="L38" s="135">
        <v>78.7</v>
      </c>
      <c r="M38" s="134">
        <v>1.1000000000000001</v>
      </c>
      <c r="N38" s="135">
        <v>79.900000000000006</v>
      </c>
      <c r="O38" s="134">
        <v>0.4</v>
      </c>
    </row>
    <row r="39" spans="1:15" x14ac:dyDescent="0.25">
      <c r="A39" s="22">
        <v>44561</v>
      </c>
      <c r="B39" s="133">
        <v>83.7</v>
      </c>
      <c r="C39" s="134">
        <v>2.59</v>
      </c>
      <c r="D39" s="135">
        <v>82.81</v>
      </c>
      <c r="E39" s="135">
        <v>3.2</v>
      </c>
      <c r="F39" s="133">
        <v>86.5</v>
      </c>
      <c r="G39" s="134">
        <v>2.1</v>
      </c>
      <c r="H39" s="133">
        <v>84.5</v>
      </c>
      <c r="I39" s="134">
        <v>2</v>
      </c>
      <c r="J39" s="133">
        <v>84.5</v>
      </c>
      <c r="K39" s="134">
        <v>3</v>
      </c>
      <c r="L39" s="135">
        <v>81</v>
      </c>
      <c r="M39" s="134">
        <v>2.8</v>
      </c>
      <c r="N39" s="135">
        <v>82.4</v>
      </c>
      <c r="O39" s="134">
        <v>3.2</v>
      </c>
    </row>
    <row r="40" spans="1:15" x14ac:dyDescent="0.25">
      <c r="A40" s="22">
        <v>44926</v>
      </c>
      <c r="B40" s="133">
        <v>90.7</v>
      </c>
      <c r="C40" s="134">
        <v>8.3800000000000008</v>
      </c>
      <c r="D40" s="135">
        <v>89.99</v>
      </c>
      <c r="E40" s="135">
        <v>8.6999999999999993</v>
      </c>
      <c r="F40" s="133">
        <v>91.6</v>
      </c>
      <c r="G40" s="134">
        <v>5.9</v>
      </c>
      <c r="H40" s="133">
        <v>91.9</v>
      </c>
      <c r="I40" s="134">
        <v>8.6999999999999993</v>
      </c>
      <c r="J40" s="133">
        <v>91.6</v>
      </c>
      <c r="K40" s="134">
        <v>8.3000000000000007</v>
      </c>
      <c r="L40" s="135">
        <v>90.4</v>
      </c>
      <c r="M40" s="134">
        <v>11.6</v>
      </c>
      <c r="N40" s="135">
        <v>91</v>
      </c>
      <c r="O40" s="134">
        <v>10.3</v>
      </c>
    </row>
    <row r="41" spans="1:15" x14ac:dyDescent="0.25">
      <c r="A41" s="22">
        <v>45291</v>
      </c>
      <c r="B41" s="133">
        <v>95.7</v>
      </c>
      <c r="C41" s="134">
        <v>5.42</v>
      </c>
      <c r="D41" s="135">
        <v>95.41</v>
      </c>
      <c r="E41" s="135">
        <v>6</v>
      </c>
      <c r="F41" s="133">
        <v>96.8</v>
      </c>
      <c r="G41" s="134">
        <v>5.7</v>
      </c>
      <c r="H41" s="133">
        <v>97.3</v>
      </c>
      <c r="I41" s="134">
        <v>5.9</v>
      </c>
      <c r="J41" s="133">
        <v>94.7</v>
      </c>
      <c r="K41" s="134">
        <v>3.4</v>
      </c>
      <c r="L41" s="135">
        <v>94.1</v>
      </c>
      <c r="M41" s="134">
        <v>4.0999999999999996</v>
      </c>
      <c r="N41" s="135">
        <v>93</v>
      </c>
      <c r="O41" s="134">
        <v>2.2999999999999998</v>
      </c>
    </row>
    <row r="42" spans="1:15" x14ac:dyDescent="0.25">
      <c r="A42" s="22">
        <v>45657</v>
      </c>
      <c r="B42" s="133">
        <v>97.9</v>
      </c>
      <c r="C42" s="134">
        <v>2.37</v>
      </c>
      <c r="D42" s="135">
        <v>97.79</v>
      </c>
      <c r="E42" s="135">
        <v>2.5</v>
      </c>
      <c r="F42" s="133">
        <v>99.1</v>
      </c>
      <c r="G42" s="134">
        <v>2.2999999999999998</v>
      </c>
      <c r="H42" s="133">
        <v>98.4</v>
      </c>
      <c r="I42" s="134">
        <v>1.1000000000000001</v>
      </c>
      <c r="J42" s="133">
        <v>97.4</v>
      </c>
      <c r="K42" s="134">
        <v>2.9</v>
      </c>
      <c r="L42" s="135">
        <v>97.1</v>
      </c>
      <c r="M42" s="134">
        <v>3.2</v>
      </c>
      <c r="N42" s="135">
        <v>97.1</v>
      </c>
      <c r="O42" s="134">
        <v>4.3</v>
      </c>
    </row>
    <row r="43" spans="1:15" ht="21" customHeight="1" x14ac:dyDescent="0.25">
      <c r="A43" s="22">
        <v>46022</v>
      </c>
      <c r="B43" s="133">
        <v>100</v>
      </c>
      <c r="C43" s="134">
        <v>2.13</v>
      </c>
      <c r="D43" s="135">
        <v>100</v>
      </c>
      <c r="E43" s="135">
        <v>2.2999999999999998</v>
      </c>
      <c r="F43" s="133">
        <v>100</v>
      </c>
      <c r="G43" s="134">
        <v>0.9</v>
      </c>
      <c r="H43" s="133">
        <v>100</v>
      </c>
      <c r="I43" s="134">
        <v>1.6</v>
      </c>
      <c r="J43" s="133">
        <v>100</v>
      </c>
      <c r="K43" s="134">
        <v>2.7</v>
      </c>
      <c r="L43" s="135">
        <v>100</v>
      </c>
      <c r="M43" s="134">
        <v>3</v>
      </c>
      <c r="N43" s="135">
        <v>100</v>
      </c>
      <c r="O43" s="134">
        <v>3</v>
      </c>
    </row>
    <row r="44" spans="1:15" x14ac:dyDescent="0.25">
      <c r="A44" s="22"/>
      <c r="B44" s="23"/>
      <c r="C44" s="23"/>
      <c r="D44" s="23"/>
      <c r="E44" s="23"/>
      <c r="F44" s="23"/>
      <c r="G44" s="23"/>
      <c r="H44" s="23"/>
      <c r="I44" s="23"/>
      <c r="J44" s="24"/>
      <c r="K44" s="24"/>
      <c r="L44" s="24"/>
      <c r="M44" s="24"/>
      <c r="N44" s="24"/>
      <c r="O44" s="24"/>
    </row>
    <row r="45" spans="1:15" ht="15" customHeight="1" x14ac:dyDescent="0.25">
      <c r="A45" s="22"/>
      <c r="B45" s="229" t="s">
        <v>477</v>
      </c>
      <c r="C45" s="229"/>
      <c r="D45" s="229"/>
      <c r="E45" s="229"/>
      <c r="F45" s="229"/>
      <c r="G45" s="229"/>
      <c r="H45" s="229"/>
      <c r="I45" s="229"/>
      <c r="J45" s="229"/>
      <c r="K45" s="229"/>
      <c r="L45" s="229"/>
      <c r="M45" s="229"/>
      <c r="N45" s="229"/>
      <c r="O45" s="229"/>
    </row>
    <row r="46" spans="1:15" x14ac:dyDescent="0.25">
      <c r="A46" s="22"/>
      <c r="B46" s="229"/>
      <c r="C46" s="229"/>
      <c r="D46" s="229"/>
      <c r="E46" s="229"/>
      <c r="F46" s="229"/>
      <c r="G46" s="229"/>
      <c r="H46" s="229"/>
      <c r="I46" s="229"/>
      <c r="J46" s="229"/>
      <c r="K46" s="229"/>
      <c r="L46" s="229"/>
      <c r="M46" s="229"/>
      <c r="N46" s="229"/>
      <c r="O46" s="229"/>
    </row>
    <row r="47" spans="1:15" x14ac:dyDescent="0.25">
      <c r="B47" s="229"/>
      <c r="C47" s="229"/>
      <c r="D47" s="229"/>
      <c r="E47" s="229"/>
      <c r="F47" s="229"/>
      <c r="G47" s="229"/>
      <c r="H47" s="229"/>
      <c r="I47" s="229"/>
      <c r="J47" s="229"/>
      <c r="K47" s="229"/>
      <c r="L47" s="229"/>
      <c r="M47" s="229"/>
      <c r="N47" s="229"/>
      <c r="O47" s="229"/>
    </row>
    <row r="48" spans="1:15" x14ac:dyDescent="0.25">
      <c r="B48" s="40"/>
      <c r="C48" s="40"/>
      <c r="D48" s="40"/>
      <c r="E48" s="40"/>
      <c r="F48" s="40"/>
      <c r="G48" s="40"/>
      <c r="H48" s="40"/>
      <c r="I48" s="40"/>
      <c r="J48" s="40"/>
      <c r="K48" s="40"/>
      <c r="L48" s="40"/>
      <c r="M48" s="40"/>
      <c r="N48" s="40"/>
      <c r="O48" s="40"/>
    </row>
  </sheetData>
  <mergeCells count="12">
    <mergeCell ref="N3:O3"/>
    <mergeCell ref="N7:O7"/>
    <mergeCell ref="N8:O8"/>
    <mergeCell ref="N9:O9"/>
    <mergeCell ref="B45:O47"/>
    <mergeCell ref="N10:O10"/>
    <mergeCell ref="B10:C10"/>
    <mergeCell ref="D10:E10"/>
    <mergeCell ref="F10:G10"/>
    <mergeCell ref="H10:I10"/>
    <mergeCell ref="J10:K10"/>
    <mergeCell ref="L10:M10"/>
  </mergeCells>
  <hyperlinks>
    <hyperlink ref="N7" location="Inhalt!D2" display="zum Inhalt" xr:uid="{00000000-0004-0000-0700-000000000000}"/>
    <hyperlink ref="N8" location="Hinweise!D6" display="zu den Hinweisen" xr:uid="{00000000-0004-0000-0700-000001000000}"/>
    <hyperlink ref="N9" location="FN_I.5" display="zu den Fußnoten" xr:uid="{00000000-0004-0000-07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7">
    <tabColor rgb="FF7CC2FC"/>
  </sheetPr>
  <dimension ref="A1:R109"/>
  <sheetViews>
    <sheetView zoomScale="90" zoomScaleNormal="90" workbookViewId="0">
      <selection activeCell="A2" sqref="A2"/>
    </sheetView>
  </sheetViews>
  <sheetFormatPr baseColWidth="10" defaultColWidth="11.44140625" defaultRowHeight="15" x14ac:dyDescent="0.25"/>
  <cols>
    <col min="1" max="1" width="11.5546875" style="25" customWidth="1"/>
    <col min="2" max="5" width="43" style="25" customWidth="1"/>
    <col min="6" max="16384" width="11.44140625" style="25"/>
  </cols>
  <sheetData>
    <row r="1" spans="1:18" s="205" customFormat="1" ht="15" customHeight="1" x14ac:dyDescent="0.3">
      <c r="A1" s="203"/>
      <c r="B1" s="203"/>
      <c r="C1" s="203"/>
      <c r="D1" s="203"/>
      <c r="E1" s="204" t="s">
        <v>524</v>
      </c>
    </row>
    <row r="2" spans="1:18" s="205" customFormat="1" ht="15" customHeight="1" x14ac:dyDescent="0.3">
      <c r="A2" s="203"/>
      <c r="B2" s="203"/>
      <c r="C2" s="203"/>
      <c r="D2" s="203"/>
      <c r="E2" s="204" t="s">
        <v>139</v>
      </c>
    </row>
    <row r="3" spans="1:18" s="205" customFormat="1" ht="15" customHeight="1" x14ac:dyDescent="0.3">
      <c r="A3" s="203"/>
      <c r="B3" s="203"/>
      <c r="C3" s="203"/>
      <c r="D3" s="203"/>
      <c r="E3" s="206">
        <f>DatumKompendium</f>
        <v>46268</v>
      </c>
    </row>
    <row r="4" spans="1:18" s="205" customFormat="1" ht="15" customHeight="1" x14ac:dyDescent="0.3">
      <c r="A4" s="203"/>
      <c r="B4" s="203"/>
      <c r="C4" s="203"/>
      <c r="D4" s="203"/>
      <c r="E4" s="204"/>
    </row>
    <row r="5" spans="1:18" ht="17.25" customHeight="1" x14ac:dyDescent="0.3">
      <c r="A5" s="27"/>
      <c r="B5" s="42" t="s">
        <v>130</v>
      </c>
      <c r="C5" s="27"/>
      <c r="D5" s="27"/>
      <c r="E5" s="27"/>
    </row>
    <row r="6" spans="1:18" ht="15" customHeight="1" x14ac:dyDescent="0.3">
      <c r="A6" s="27"/>
      <c r="B6" s="44"/>
      <c r="C6" s="27"/>
      <c r="D6" s="27"/>
      <c r="E6" s="9"/>
    </row>
    <row r="7" spans="1:18" ht="17.25" customHeight="1" x14ac:dyDescent="0.3">
      <c r="A7" s="27"/>
      <c r="B7" s="42" t="s">
        <v>146</v>
      </c>
      <c r="C7" s="8"/>
      <c r="D7" s="47"/>
      <c r="E7" s="158" t="s">
        <v>449</v>
      </c>
      <c r="F7" s="5"/>
      <c r="G7" s="5"/>
      <c r="H7" s="5"/>
      <c r="I7" s="5"/>
      <c r="J7" s="5"/>
      <c r="K7" s="5"/>
      <c r="L7" s="5"/>
      <c r="M7" s="5"/>
      <c r="N7" s="5"/>
      <c r="O7" s="5"/>
      <c r="P7" s="5"/>
      <c r="Q7" s="5"/>
      <c r="R7" s="5"/>
    </row>
    <row r="8" spans="1:18" ht="15" customHeight="1" x14ac:dyDescent="0.25">
      <c r="A8" s="27"/>
      <c r="B8" s="27"/>
      <c r="C8" s="8"/>
      <c r="D8" s="47"/>
      <c r="E8" s="158" t="s">
        <v>450</v>
      </c>
      <c r="F8" s="5"/>
      <c r="G8" s="5"/>
      <c r="H8" s="5"/>
      <c r="I8" s="5"/>
      <c r="J8" s="5"/>
      <c r="K8" s="5"/>
      <c r="L8" s="5"/>
      <c r="M8" s="5"/>
      <c r="N8" s="5"/>
      <c r="O8" s="5"/>
      <c r="P8" s="5"/>
      <c r="Q8" s="5"/>
      <c r="R8" s="5"/>
    </row>
    <row r="9" spans="1:18" ht="15" customHeight="1" x14ac:dyDescent="0.25">
      <c r="A9" s="32"/>
      <c r="B9" s="31" t="s">
        <v>147</v>
      </c>
      <c r="C9" s="10"/>
      <c r="D9" s="41"/>
      <c r="E9" s="129" t="s">
        <v>451</v>
      </c>
      <c r="F9" s="5"/>
      <c r="G9" s="5"/>
      <c r="H9" s="5"/>
      <c r="I9" s="5"/>
      <c r="J9" s="5"/>
      <c r="K9" s="5"/>
      <c r="L9" s="5"/>
      <c r="M9" s="5"/>
      <c r="N9" s="5"/>
      <c r="O9" s="5"/>
      <c r="P9" s="5"/>
      <c r="Q9" s="5"/>
      <c r="R9" s="5"/>
    </row>
    <row r="10" spans="1:18" ht="20.399999999999999" customHeight="1" x14ac:dyDescent="0.3">
      <c r="A10" s="126" t="s">
        <v>1</v>
      </c>
      <c r="B10" s="33" t="s">
        <v>329</v>
      </c>
      <c r="C10" s="33" t="s">
        <v>148</v>
      </c>
      <c r="D10" s="33" t="s">
        <v>149</v>
      </c>
      <c r="E10" s="33" t="s">
        <v>136</v>
      </c>
    </row>
    <row r="11" spans="1:18" ht="7.5" customHeight="1" x14ac:dyDescent="0.25">
      <c r="A11" s="32"/>
      <c r="B11" s="71"/>
      <c r="C11" s="71"/>
      <c r="D11" s="71"/>
      <c r="E11" s="71"/>
    </row>
    <row r="12" spans="1:18" hidden="1" x14ac:dyDescent="0.25">
      <c r="A12" s="22"/>
      <c r="B12" s="38"/>
      <c r="C12" s="38"/>
      <c r="D12" s="38"/>
      <c r="E12" s="38"/>
    </row>
    <row r="13" spans="1:18" x14ac:dyDescent="0.25">
      <c r="A13" s="22">
        <v>22281</v>
      </c>
      <c r="B13" s="138" t="s">
        <v>6</v>
      </c>
      <c r="C13" s="134">
        <v>0.52100000000000002</v>
      </c>
      <c r="D13" s="138" t="s">
        <v>6</v>
      </c>
      <c r="E13" s="134" t="s">
        <v>6</v>
      </c>
    </row>
    <row r="14" spans="1:18" x14ac:dyDescent="0.25">
      <c r="A14" s="22">
        <v>22646</v>
      </c>
      <c r="B14" s="138" t="s">
        <v>6</v>
      </c>
      <c r="C14" s="134">
        <v>0.68</v>
      </c>
      <c r="D14" s="138" t="s">
        <v>6</v>
      </c>
      <c r="E14" s="134" t="s">
        <v>6</v>
      </c>
    </row>
    <row r="15" spans="1:18" x14ac:dyDescent="0.25">
      <c r="A15" s="22">
        <v>23011</v>
      </c>
      <c r="B15" s="138" t="s">
        <v>6</v>
      </c>
      <c r="C15" s="134">
        <v>0.56000000000000005</v>
      </c>
      <c r="D15" s="138" t="s">
        <v>6</v>
      </c>
      <c r="E15" s="134" t="s">
        <v>6</v>
      </c>
    </row>
    <row r="16" spans="1:18" x14ac:dyDescent="0.25">
      <c r="A16" s="22">
        <v>23376</v>
      </c>
      <c r="B16" s="138" t="s">
        <v>6</v>
      </c>
      <c r="C16" s="134">
        <v>0.69199999999999995</v>
      </c>
      <c r="D16" s="138" t="s">
        <v>6</v>
      </c>
      <c r="E16" s="134" t="s">
        <v>6</v>
      </c>
    </row>
    <row r="17" spans="1:5" x14ac:dyDescent="0.25">
      <c r="A17" s="22">
        <v>23742</v>
      </c>
      <c r="B17" s="138" t="s">
        <v>6</v>
      </c>
      <c r="C17" s="134">
        <v>0.997</v>
      </c>
      <c r="D17" s="138" t="s">
        <v>6</v>
      </c>
      <c r="E17" s="134" t="s">
        <v>6</v>
      </c>
    </row>
    <row r="18" spans="1:5" ht="21" customHeight="1" x14ac:dyDescent="0.25">
      <c r="A18" s="22">
        <v>24107</v>
      </c>
      <c r="B18" s="138" t="s">
        <v>6</v>
      </c>
      <c r="C18" s="134">
        <v>0.73099999999999998</v>
      </c>
      <c r="D18" s="138" t="s">
        <v>6</v>
      </c>
      <c r="E18" s="134" t="s">
        <v>6</v>
      </c>
    </row>
    <row r="19" spans="1:5" x14ac:dyDescent="0.25">
      <c r="A19" s="22">
        <v>24472</v>
      </c>
      <c r="B19" s="138" t="s">
        <v>6</v>
      </c>
      <c r="C19" s="134">
        <v>0.373</v>
      </c>
      <c r="D19" s="138" t="s">
        <v>6</v>
      </c>
      <c r="E19" s="134" t="s">
        <v>6</v>
      </c>
    </row>
    <row r="20" spans="1:5" x14ac:dyDescent="0.25">
      <c r="A20" s="22">
        <v>24837</v>
      </c>
      <c r="B20" s="138" t="s">
        <v>6</v>
      </c>
      <c r="C20" s="134">
        <v>0.3</v>
      </c>
      <c r="D20" s="138" t="s">
        <v>6</v>
      </c>
      <c r="E20" s="134" t="s">
        <v>6</v>
      </c>
    </row>
    <row r="21" spans="1:5" x14ac:dyDescent="0.25">
      <c r="A21" s="22">
        <v>25203</v>
      </c>
      <c r="B21" s="138" t="s">
        <v>6</v>
      </c>
      <c r="C21" s="134">
        <v>6.5000000000000002E-2</v>
      </c>
      <c r="D21" s="138" t="s">
        <v>6</v>
      </c>
      <c r="E21" s="134" t="s">
        <v>6</v>
      </c>
    </row>
    <row r="22" spans="1:5" x14ac:dyDescent="0.25">
      <c r="A22" s="22">
        <v>25568</v>
      </c>
      <c r="B22" s="138" t="s">
        <v>6</v>
      </c>
      <c r="C22" s="134">
        <v>3.9E-2</v>
      </c>
      <c r="D22" s="138" t="s">
        <v>6</v>
      </c>
      <c r="E22" s="134" t="s">
        <v>6</v>
      </c>
    </row>
    <row r="23" spans="1:5" ht="21" customHeight="1" x14ac:dyDescent="0.25">
      <c r="A23" s="22">
        <v>25933</v>
      </c>
      <c r="B23" s="138" t="s">
        <v>6</v>
      </c>
      <c r="C23" s="134">
        <v>0.217</v>
      </c>
      <c r="D23" s="138" t="s">
        <v>6</v>
      </c>
      <c r="E23" s="134" t="s">
        <v>6</v>
      </c>
    </row>
    <row r="24" spans="1:5" x14ac:dyDescent="0.25">
      <c r="A24" s="22">
        <v>26298</v>
      </c>
      <c r="B24" s="138">
        <v>0.57099999999999995</v>
      </c>
      <c r="C24" s="134">
        <v>-0.123</v>
      </c>
      <c r="D24" s="138" t="s">
        <v>6</v>
      </c>
      <c r="E24" s="134" t="s">
        <v>6</v>
      </c>
    </row>
    <row r="25" spans="1:5" x14ac:dyDescent="0.25">
      <c r="A25" s="22">
        <v>26664</v>
      </c>
      <c r="B25" s="138">
        <v>0.47299999999999998</v>
      </c>
      <c r="C25" s="134">
        <v>-0.45300000000000001</v>
      </c>
      <c r="D25" s="138" t="s">
        <v>6</v>
      </c>
      <c r="E25" s="134" t="s">
        <v>6</v>
      </c>
    </row>
    <row r="26" spans="1:5" x14ac:dyDescent="0.25">
      <c r="A26" s="22">
        <v>27029</v>
      </c>
      <c r="B26" s="138">
        <v>1.419</v>
      </c>
      <c r="C26" s="134">
        <v>0.501</v>
      </c>
      <c r="D26" s="138" t="s">
        <v>6</v>
      </c>
      <c r="E26" s="134" t="s">
        <v>6</v>
      </c>
    </row>
    <row r="27" spans="1:5" x14ac:dyDescent="0.25">
      <c r="A27" s="22">
        <v>27394</v>
      </c>
      <c r="B27" s="138">
        <v>2.6659999999999999</v>
      </c>
      <c r="C27" s="134">
        <v>0.127</v>
      </c>
      <c r="D27" s="138" t="s">
        <v>6</v>
      </c>
      <c r="E27" s="134" t="s">
        <v>6</v>
      </c>
    </row>
    <row r="28" spans="1:5" ht="21" customHeight="1" x14ac:dyDescent="0.25">
      <c r="A28" s="22">
        <v>27759</v>
      </c>
      <c r="B28" s="138">
        <v>1.1850000000000001</v>
      </c>
      <c r="C28" s="134">
        <v>1.075</v>
      </c>
      <c r="D28" s="138" t="s">
        <v>6</v>
      </c>
      <c r="E28" s="134" t="s">
        <v>6</v>
      </c>
    </row>
    <row r="29" spans="1:5" x14ac:dyDescent="0.25">
      <c r="A29" s="22">
        <v>28125</v>
      </c>
      <c r="B29" s="138">
        <v>0.89300000000000002</v>
      </c>
      <c r="C29" s="134">
        <v>0.22900000000000001</v>
      </c>
      <c r="D29" s="138" t="s">
        <v>6</v>
      </c>
      <c r="E29" s="134" t="s">
        <v>6</v>
      </c>
    </row>
    <row r="30" spans="1:5" x14ac:dyDescent="0.25">
      <c r="A30" s="22">
        <v>28490</v>
      </c>
      <c r="B30" s="138">
        <v>0.85499999999999998</v>
      </c>
      <c r="C30" s="134">
        <v>-0.68899999999999995</v>
      </c>
      <c r="D30" s="138" t="s">
        <v>6</v>
      </c>
      <c r="E30" s="134" t="s">
        <v>6</v>
      </c>
    </row>
    <row r="31" spans="1:5" x14ac:dyDescent="0.25">
      <c r="A31" s="22">
        <v>28855</v>
      </c>
      <c r="B31" s="138">
        <v>1.4330000000000001</v>
      </c>
      <c r="C31" s="134">
        <v>-0.64400000000000002</v>
      </c>
      <c r="D31" s="138" t="s">
        <v>6</v>
      </c>
      <c r="E31" s="134" t="s">
        <v>6</v>
      </c>
    </row>
    <row r="32" spans="1:5" x14ac:dyDescent="0.25">
      <c r="A32" s="22">
        <v>29220</v>
      </c>
      <c r="B32" s="138">
        <v>-0.73299999999999998</v>
      </c>
      <c r="C32" s="134">
        <v>-1.0999999999999999E-2</v>
      </c>
      <c r="D32" s="138" t="s">
        <v>6</v>
      </c>
      <c r="E32" s="134" t="s">
        <v>6</v>
      </c>
    </row>
    <row r="33" spans="1:5" ht="21" customHeight="1" x14ac:dyDescent="0.25">
      <c r="A33" s="22">
        <v>29586</v>
      </c>
      <c r="B33" s="138">
        <v>-1.7909999999999999</v>
      </c>
      <c r="C33" s="134">
        <v>8.1000000000000003E-2</v>
      </c>
      <c r="D33" s="138" t="s">
        <v>6</v>
      </c>
      <c r="E33" s="134">
        <v>-0.93100000000000005</v>
      </c>
    </row>
    <row r="34" spans="1:5" x14ac:dyDescent="0.25">
      <c r="A34" s="22">
        <v>29951</v>
      </c>
      <c r="B34" s="138">
        <v>-0.68500000000000005</v>
      </c>
      <c r="C34" s="134">
        <v>0.157</v>
      </c>
      <c r="D34" s="138" t="s">
        <v>6</v>
      </c>
      <c r="E34" s="134">
        <v>0.374</v>
      </c>
    </row>
    <row r="35" spans="1:5" x14ac:dyDescent="0.25">
      <c r="A35" s="22">
        <v>30316</v>
      </c>
      <c r="B35" s="138">
        <v>0.86499999999999999</v>
      </c>
      <c r="C35" s="134">
        <v>-0.16500000000000001</v>
      </c>
      <c r="D35" s="138">
        <v>2.7610000000000001</v>
      </c>
      <c r="E35" s="134">
        <v>0.57799999999999996</v>
      </c>
    </row>
    <row r="36" spans="1:5" x14ac:dyDescent="0.25">
      <c r="A36" s="22">
        <v>30681</v>
      </c>
      <c r="B36" s="138">
        <v>0.66900000000000004</v>
      </c>
      <c r="C36" s="134">
        <v>-1.0649999999999999</v>
      </c>
      <c r="D36" s="138">
        <v>1.8340000000000001</v>
      </c>
      <c r="E36" s="134">
        <v>1.6</v>
      </c>
    </row>
    <row r="37" spans="1:5" x14ac:dyDescent="0.25">
      <c r="A37" s="22">
        <v>31047</v>
      </c>
      <c r="B37" s="138">
        <v>1.429</v>
      </c>
      <c r="C37" s="134">
        <v>-2.3370000000000002</v>
      </c>
      <c r="D37" s="138">
        <v>0.77900000000000003</v>
      </c>
      <c r="E37" s="134">
        <v>2.5430000000000001</v>
      </c>
    </row>
    <row r="38" spans="1:5" ht="21" customHeight="1" x14ac:dyDescent="0.25">
      <c r="A38" s="22">
        <v>31412</v>
      </c>
      <c r="B38" s="138">
        <v>2.669</v>
      </c>
      <c r="C38" s="134">
        <v>-2.7229999999999999</v>
      </c>
      <c r="D38" s="138">
        <v>-3.6819999999999999</v>
      </c>
      <c r="E38" s="134">
        <v>3.4380000000000002</v>
      </c>
    </row>
    <row r="39" spans="1:5" x14ac:dyDescent="0.25">
      <c r="A39" s="22">
        <v>31777</v>
      </c>
      <c r="B39" s="138">
        <v>4.05</v>
      </c>
      <c r="C39" s="134">
        <v>-3.214</v>
      </c>
      <c r="D39" s="138">
        <v>-2.3340000000000001</v>
      </c>
      <c r="E39" s="134">
        <v>3.8980000000000001</v>
      </c>
    </row>
    <row r="40" spans="1:5" x14ac:dyDescent="0.25">
      <c r="A40" s="22">
        <v>32142</v>
      </c>
      <c r="B40" s="138">
        <v>3.754</v>
      </c>
      <c r="C40" s="134">
        <v>-3.3090000000000002</v>
      </c>
      <c r="D40" s="138">
        <v>0.11</v>
      </c>
      <c r="E40" s="134">
        <v>3.1920000000000002</v>
      </c>
    </row>
    <row r="41" spans="1:5" x14ac:dyDescent="0.25">
      <c r="A41" s="22">
        <v>32508</v>
      </c>
      <c r="B41" s="138">
        <v>4.3620000000000001</v>
      </c>
      <c r="C41" s="134">
        <v>-2.3140000000000001</v>
      </c>
      <c r="D41" s="138">
        <v>-1.2150000000000001</v>
      </c>
      <c r="E41" s="134">
        <v>2.476</v>
      </c>
    </row>
    <row r="42" spans="1:5" x14ac:dyDescent="0.25">
      <c r="A42" s="22">
        <v>32873</v>
      </c>
      <c r="B42" s="138">
        <v>4.7149999999999999</v>
      </c>
      <c r="C42" s="134">
        <v>-1.7629999999999999</v>
      </c>
      <c r="D42" s="138">
        <v>-1.2390000000000001</v>
      </c>
      <c r="E42" s="134">
        <v>1.9850000000000001</v>
      </c>
    </row>
    <row r="43" spans="1:5" ht="21" customHeight="1" x14ac:dyDescent="0.25">
      <c r="A43" s="22">
        <v>33238</v>
      </c>
      <c r="B43" s="138">
        <v>3.157</v>
      </c>
      <c r="C43" s="134">
        <v>-1.3240000000000001</v>
      </c>
      <c r="D43" s="138">
        <v>3.3180000000000001</v>
      </c>
      <c r="E43" s="134">
        <v>1.3720000000000001</v>
      </c>
    </row>
    <row r="44" spans="1:5" x14ac:dyDescent="0.25">
      <c r="A44" s="22">
        <v>33603</v>
      </c>
      <c r="B44" s="138">
        <v>-1.5209999999999999</v>
      </c>
      <c r="C44" s="134">
        <v>4.7E-2</v>
      </c>
      <c r="D44" s="138">
        <v>3.452</v>
      </c>
      <c r="E44" s="134">
        <v>1.825</v>
      </c>
    </row>
    <row r="45" spans="1:5" x14ac:dyDescent="0.25">
      <c r="A45" s="22">
        <v>33969</v>
      </c>
      <c r="B45" s="138">
        <v>-1.256</v>
      </c>
      <c r="C45" s="134">
        <v>-0.79200000000000004</v>
      </c>
      <c r="D45" s="138">
        <v>1.494</v>
      </c>
      <c r="E45" s="134">
        <v>2.76</v>
      </c>
    </row>
    <row r="46" spans="1:5" x14ac:dyDescent="0.25">
      <c r="A46" s="22">
        <v>34334</v>
      </c>
      <c r="B46" s="138">
        <v>-1.042</v>
      </c>
      <c r="C46" s="134">
        <v>-1.2370000000000001</v>
      </c>
      <c r="D46" s="138">
        <v>-2.6</v>
      </c>
      <c r="E46" s="134">
        <v>2.843</v>
      </c>
    </row>
    <row r="47" spans="1:5" x14ac:dyDescent="0.25">
      <c r="A47" s="22">
        <v>34699</v>
      </c>
      <c r="B47" s="138">
        <v>-1.5620000000000001</v>
      </c>
      <c r="C47" s="134">
        <v>-1.669</v>
      </c>
      <c r="D47" s="138">
        <v>1.218</v>
      </c>
      <c r="E47" s="134">
        <v>2.5579999999999998</v>
      </c>
    </row>
    <row r="48" spans="1:5" ht="21" customHeight="1" x14ac:dyDescent="0.25">
      <c r="A48" s="22">
        <v>35064</v>
      </c>
      <c r="B48" s="138">
        <v>-1.3220000000000001</v>
      </c>
      <c r="C48" s="134">
        <v>-1.4870000000000001</v>
      </c>
      <c r="D48" s="138">
        <v>0.219</v>
      </c>
      <c r="E48" s="134">
        <v>1.958</v>
      </c>
    </row>
    <row r="49" spans="1:5" x14ac:dyDescent="0.25">
      <c r="A49" s="22">
        <v>35430</v>
      </c>
      <c r="B49" s="138">
        <v>-0.77700000000000002</v>
      </c>
      <c r="C49" s="134">
        <v>-1.546</v>
      </c>
      <c r="D49" s="138">
        <v>0.83399999999999996</v>
      </c>
      <c r="E49" s="134">
        <v>1.3720000000000001</v>
      </c>
    </row>
    <row r="50" spans="1:5" x14ac:dyDescent="0.25">
      <c r="A50" s="22">
        <v>35795</v>
      </c>
      <c r="B50" s="138">
        <v>-0.629</v>
      </c>
      <c r="C50" s="134">
        <v>-1.641</v>
      </c>
      <c r="D50" s="138">
        <v>3.819</v>
      </c>
      <c r="E50" s="134">
        <v>2.077</v>
      </c>
    </row>
    <row r="51" spans="1:5" x14ac:dyDescent="0.25">
      <c r="A51" s="22">
        <v>36160</v>
      </c>
      <c r="B51" s="138">
        <v>-0.76700000000000002</v>
      </c>
      <c r="C51" s="134">
        <v>-2.3730000000000002</v>
      </c>
      <c r="D51" s="138">
        <v>3.036</v>
      </c>
      <c r="E51" s="134">
        <v>2.774</v>
      </c>
    </row>
    <row r="52" spans="1:5" x14ac:dyDescent="0.25">
      <c r="A52" s="22">
        <v>36525</v>
      </c>
      <c r="B52" s="138">
        <v>-1.42</v>
      </c>
      <c r="C52" s="134">
        <v>-2.8519999999999999</v>
      </c>
      <c r="D52" s="138">
        <v>1.913</v>
      </c>
      <c r="E52" s="134">
        <v>2.4369999999999998</v>
      </c>
    </row>
    <row r="53" spans="1:5" ht="21" customHeight="1" x14ac:dyDescent="0.25">
      <c r="A53" s="22">
        <v>36891</v>
      </c>
      <c r="B53" s="138">
        <v>-1.7849999999999999</v>
      </c>
      <c r="C53" s="134">
        <v>-3.78</v>
      </c>
      <c r="D53" s="138">
        <v>1.67</v>
      </c>
      <c r="E53" s="134">
        <v>2.59</v>
      </c>
    </row>
    <row r="54" spans="1:5" x14ac:dyDescent="0.25">
      <c r="A54" s="22">
        <v>37256</v>
      </c>
      <c r="B54" s="138">
        <v>-0.45</v>
      </c>
      <c r="C54" s="134">
        <v>-3.581</v>
      </c>
      <c r="D54" s="138">
        <v>1.2849999999999999</v>
      </c>
      <c r="E54" s="134">
        <v>1.9419999999999999</v>
      </c>
    </row>
    <row r="55" spans="1:5" x14ac:dyDescent="0.25">
      <c r="A55" s="22">
        <v>37621</v>
      </c>
      <c r="B55" s="138">
        <v>1.6919999999999999</v>
      </c>
      <c r="C55" s="134">
        <v>-4.0720000000000001</v>
      </c>
      <c r="D55" s="138">
        <v>2.3780000000000001</v>
      </c>
      <c r="E55" s="134">
        <v>2.5710000000000002</v>
      </c>
    </row>
    <row r="56" spans="1:5" x14ac:dyDescent="0.25">
      <c r="A56" s="22">
        <v>37986</v>
      </c>
      <c r="B56" s="138">
        <v>1.2330000000000001</v>
      </c>
      <c r="C56" s="134">
        <v>-4.4560000000000004</v>
      </c>
      <c r="D56" s="138">
        <v>2.5569999999999999</v>
      </c>
      <c r="E56" s="134">
        <v>3.0489999999999999</v>
      </c>
    </row>
    <row r="57" spans="1:5" x14ac:dyDescent="0.25">
      <c r="A57" s="22">
        <v>38352</v>
      </c>
      <c r="B57" s="138">
        <v>4.2549999999999999</v>
      </c>
      <c r="C57" s="134">
        <v>-5.0990000000000002</v>
      </c>
      <c r="D57" s="138">
        <v>3.4750000000000001</v>
      </c>
      <c r="E57" s="134">
        <v>3.6840000000000002</v>
      </c>
    </row>
    <row r="58" spans="1:5" ht="21" customHeight="1" x14ac:dyDescent="0.25">
      <c r="A58" s="22">
        <v>38717</v>
      </c>
      <c r="B58" s="138">
        <v>4.3979999999999997</v>
      </c>
      <c r="C58" s="134">
        <v>-5.6420000000000003</v>
      </c>
      <c r="D58" s="138">
        <v>5.7119999999999997</v>
      </c>
      <c r="E58" s="134">
        <v>3.4889999999999999</v>
      </c>
    </row>
    <row r="59" spans="1:5" x14ac:dyDescent="0.25">
      <c r="A59" s="22">
        <v>39082</v>
      </c>
      <c r="B59" s="138">
        <v>5.5060000000000002</v>
      </c>
      <c r="C59" s="134">
        <v>-5.8140000000000001</v>
      </c>
      <c r="D59" s="138">
        <v>8.3040000000000003</v>
      </c>
      <c r="E59" s="134">
        <v>3.754</v>
      </c>
    </row>
    <row r="60" spans="1:5" x14ac:dyDescent="0.25">
      <c r="A60" s="22">
        <v>39447</v>
      </c>
      <c r="B60" s="138">
        <v>6.492</v>
      </c>
      <c r="C60" s="134">
        <v>-4.984</v>
      </c>
      <c r="D60" s="138">
        <v>9.7989999999999995</v>
      </c>
      <c r="E60" s="134">
        <v>4.5880000000000001</v>
      </c>
    </row>
    <row r="61" spans="1:5" x14ac:dyDescent="0.25">
      <c r="A61" s="22">
        <v>39813</v>
      </c>
      <c r="B61" s="138">
        <v>5.4089999999999998</v>
      </c>
      <c r="C61" s="134">
        <v>-4.5810000000000004</v>
      </c>
      <c r="D61" s="138">
        <v>9.0129999999999999</v>
      </c>
      <c r="E61" s="134">
        <v>2.7629999999999999</v>
      </c>
    </row>
    <row r="62" spans="1:5" x14ac:dyDescent="0.25">
      <c r="A62" s="22">
        <v>40178</v>
      </c>
      <c r="B62" s="138">
        <v>5.6040000000000001</v>
      </c>
      <c r="C62" s="134">
        <v>-2.5099999999999998</v>
      </c>
      <c r="D62" s="138">
        <v>4.6870000000000003</v>
      </c>
      <c r="E62" s="134">
        <v>2.7210000000000001</v>
      </c>
    </row>
    <row r="63" spans="1:5" ht="21" customHeight="1" x14ac:dyDescent="0.25">
      <c r="A63" s="22">
        <v>40543</v>
      </c>
      <c r="B63" s="138">
        <v>5.5629999999999997</v>
      </c>
      <c r="C63" s="134">
        <v>-2.7450000000000001</v>
      </c>
      <c r="D63" s="138">
        <v>3.84</v>
      </c>
      <c r="E63" s="134">
        <v>3.8039999999999998</v>
      </c>
    </row>
    <row r="64" spans="1:5" x14ac:dyDescent="0.25">
      <c r="A64" s="22">
        <v>40908</v>
      </c>
      <c r="B64" s="138">
        <v>6.1159999999999997</v>
      </c>
      <c r="C64" s="134">
        <v>-2.782</v>
      </c>
      <c r="D64" s="138">
        <v>1.774</v>
      </c>
      <c r="E64" s="134">
        <v>2.0680000000000001</v>
      </c>
    </row>
    <row r="65" spans="1:6" x14ac:dyDescent="0.25">
      <c r="A65" s="22">
        <v>41274</v>
      </c>
      <c r="B65" s="138">
        <v>7.0129999999999999</v>
      </c>
      <c r="C65" s="134">
        <v>-2.4319999999999999</v>
      </c>
      <c r="D65" s="138">
        <v>2.4820000000000002</v>
      </c>
      <c r="E65" s="134">
        <v>0.94199999999999995</v>
      </c>
    </row>
    <row r="66" spans="1:6" x14ac:dyDescent="0.25">
      <c r="A66" s="22">
        <v>41639</v>
      </c>
      <c r="B66" s="138">
        <v>6.5359999999999996</v>
      </c>
      <c r="C66" s="134">
        <v>-1.907</v>
      </c>
      <c r="D66" s="138">
        <v>1.5089999999999999</v>
      </c>
      <c r="E66" s="134">
        <v>0.872</v>
      </c>
    </row>
    <row r="67" spans="1:6" x14ac:dyDescent="0.25">
      <c r="A67" s="22">
        <v>42004</v>
      </c>
      <c r="B67" s="138">
        <v>7.2249999999999996</v>
      </c>
      <c r="C67" s="134">
        <v>-1.992</v>
      </c>
      <c r="D67" s="138">
        <v>2.2170000000000001</v>
      </c>
      <c r="E67" s="134">
        <v>0.73799999999999999</v>
      </c>
    </row>
    <row r="68" spans="1:6" ht="21" customHeight="1" x14ac:dyDescent="0.25">
      <c r="A68" s="22">
        <v>42369</v>
      </c>
      <c r="B68" s="138">
        <v>8.0820000000000007</v>
      </c>
      <c r="C68" s="134">
        <v>-2.1360000000000001</v>
      </c>
      <c r="D68" s="138">
        <v>2.621</v>
      </c>
      <c r="E68" s="134">
        <v>3.0089999999999999</v>
      </c>
    </row>
    <row r="69" spans="1:6" x14ac:dyDescent="0.25">
      <c r="A69" s="22">
        <v>42735</v>
      </c>
      <c r="B69" s="138">
        <v>8.8819999999999997</v>
      </c>
      <c r="C69" s="134">
        <v>-2.0209999999999999</v>
      </c>
      <c r="D69" s="138">
        <v>1.67</v>
      </c>
      <c r="E69" s="134">
        <v>3.87</v>
      </c>
    </row>
    <row r="70" spans="1:6" x14ac:dyDescent="0.25">
      <c r="A70" s="22">
        <v>43100</v>
      </c>
      <c r="B70" s="138">
        <v>8.032</v>
      </c>
      <c r="C70" s="134">
        <v>-1.7789999999999999</v>
      </c>
      <c r="D70" s="138">
        <v>1.5049999999999999</v>
      </c>
      <c r="E70" s="134">
        <v>4.04</v>
      </c>
    </row>
    <row r="71" spans="1:6" x14ac:dyDescent="0.25">
      <c r="A71" s="22">
        <v>43465</v>
      </c>
      <c r="B71" s="138">
        <v>8.3810000000000002</v>
      </c>
      <c r="C71" s="134">
        <v>-2.0310000000000001</v>
      </c>
      <c r="D71" s="138">
        <v>0.17100000000000001</v>
      </c>
      <c r="E71" s="134">
        <v>3.45</v>
      </c>
    </row>
    <row r="72" spans="1:6" x14ac:dyDescent="0.25">
      <c r="A72" s="22">
        <v>43830</v>
      </c>
      <c r="B72" s="138">
        <v>7.8280000000000003</v>
      </c>
      <c r="C72" s="134">
        <v>-1.877</v>
      </c>
      <c r="D72" s="138">
        <v>0.62</v>
      </c>
      <c r="E72" s="134">
        <v>3.3620000000000001</v>
      </c>
    </row>
    <row r="73" spans="1:6" ht="21" customHeight="1" x14ac:dyDescent="0.25">
      <c r="A73" s="22">
        <v>44196</v>
      </c>
      <c r="B73" s="138">
        <v>6.2690000000000001</v>
      </c>
      <c r="C73" s="134">
        <v>-2.758</v>
      </c>
      <c r="D73" s="138">
        <v>1.492</v>
      </c>
      <c r="E73" s="134">
        <v>2.8860000000000001</v>
      </c>
    </row>
    <row r="74" spans="1:6" x14ac:dyDescent="0.25">
      <c r="A74" s="22">
        <v>44561</v>
      </c>
      <c r="B74" s="138">
        <v>6.8520000000000003</v>
      </c>
      <c r="C74" s="134">
        <v>-3.605</v>
      </c>
      <c r="D74" s="138">
        <v>1.635</v>
      </c>
      <c r="E74" s="134">
        <v>3.742</v>
      </c>
    </row>
    <row r="75" spans="1:6" x14ac:dyDescent="0.25">
      <c r="A75" s="22">
        <v>44926</v>
      </c>
      <c r="B75" s="138">
        <v>4.0529999999999999</v>
      </c>
      <c r="C75" s="134">
        <v>-3.7320000000000002</v>
      </c>
      <c r="D75" s="138">
        <v>2.2050000000000001</v>
      </c>
      <c r="E75" s="134">
        <v>1.958</v>
      </c>
    </row>
    <row r="76" spans="1:6" x14ac:dyDescent="0.25">
      <c r="A76" s="22">
        <v>45291</v>
      </c>
      <c r="B76" s="138">
        <v>5.4630000000000001</v>
      </c>
      <c r="C76" s="134">
        <v>-3.3490000000000002</v>
      </c>
      <c r="D76" s="138">
        <v>1.407</v>
      </c>
      <c r="E76" s="134">
        <v>3.645</v>
      </c>
    </row>
    <row r="77" spans="1:6" x14ac:dyDescent="0.25">
      <c r="A77" s="22">
        <v>45657</v>
      </c>
      <c r="B77" s="138">
        <v>5.8150000000000004</v>
      </c>
      <c r="C77" s="134">
        <v>-4.0910000000000002</v>
      </c>
      <c r="D77" s="138">
        <v>2.4689999999999999</v>
      </c>
      <c r="E77" s="134">
        <v>4.5970000000000004</v>
      </c>
    </row>
    <row r="78" spans="1:6" ht="21" customHeight="1" x14ac:dyDescent="0.25">
      <c r="A78" s="22">
        <v>46022</v>
      </c>
      <c r="B78" s="138">
        <v>4.4619999999999997</v>
      </c>
      <c r="C78" s="134">
        <v>-3.8260000000000001</v>
      </c>
      <c r="D78" s="138">
        <v>3.7709999999999999</v>
      </c>
      <c r="E78" s="134">
        <v>4.8369999999999997</v>
      </c>
    </row>
    <row r="79" spans="1:6" x14ac:dyDescent="0.25">
      <c r="A79" s="22"/>
      <c r="B79" s="23"/>
      <c r="C79" s="23"/>
      <c r="D79" s="23"/>
      <c r="E79" s="23"/>
    </row>
    <row r="80" spans="1:6" ht="15" customHeight="1" x14ac:dyDescent="0.25">
      <c r="A80" s="22"/>
      <c r="B80" s="229" t="s">
        <v>519</v>
      </c>
      <c r="C80" s="229"/>
      <c r="D80" s="229"/>
      <c r="E80" s="229"/>
      <c r="F80" s="40"/>
    </row>
    <row r="81" spans="1:6" x14ac:dyDescent="0.25">
      <c r="A81" s="22"/>
      <c r="B81" s="229"/>
      <c r="C81" s="229"/>
      <c r="D81" s="229"/>
      <c r="E81" s="229"/>
      <c r="F81" s="40"/>
    </row>
    <row r="82" spans="1:6" x14ac:dyDescent="0.25">
      <c r="B82" s="229"/>
      <c r="C82" s="229"/>
      <c r="D82" s="229"/>
      <c r="E82" s="229"/>
      <c r="F82" s="40"/>
    </row>
    <row r="83" spans="1:6" x14ac:dyDescent="0.25">
      <c r="B83" s="40"/>
      <c r="C83" s="40"/>
      <c r="D83" s="40"/>
      <c r="E83" s="40"/>
      <c r="F83" s="40"/>
    </row>
    <row r="84" spans="1:6" x14ac:dyDescent="0.25">
      <c r="A84" s="22"/>
      <c r="B84" s="23"/>
      <c r="C84" s="23"/>
      <c r="D84" s="23"/>
      <c r="E84" s="23"/>
    </row>
    <row r="85" spans="1:6" x14ac:dyDescent="0.25">
      <c r="A85" s="22"/>
      <c r="B85" s="23"/>
      <c r="C85" s="23"/>
      <c r="D85" s="23"/>
      <c r="E85" s="23"/>
    </row>
    <row r="86" spans="1:6" x14ac:dyDescent="0.25">
      <c r="A86" s="22"/>
      <c r="B86" s="23"/>
      <c r="C86" s="23"/>
      <c r="D86" s="23"/>
      <c r="E86" s="23"/>
    </row>
    <row r="87" spans="1:6" x14ac:dyDescent="0.25">
      <c r="A87" s="22"/>
      <c r="B87" s="23"/>
      <c r="C87" s="23"/>
      <c r="D87" s="23"/>
      <c r="E87" s="23"/>
    </row>
    <row r="88" spans="1:6" x14ac:dyDescent="0.25">
      <c r="A88" s="22"/>
      <c r="B88" s="23"/>
      <c r="C88" s="23"/>
      <c r="D88" s="23"/>
      <c r="E88" s="23"/>
    </row>
    <row r="89" spans="1:6" x14ac:dyDescent="0.25">
      <c r="A89" s="22"/>
      <c r="B89" s="23"/>
      <c r="C89" s="23"/>
      <c r="D89" s="23"/>
      <c r="E89" s="23"/>
    </row>
    <row r="90" spans="1:6" x14ac:dyDescent="0.25">
      <c r="A90" s="22"/>
      <c r="B90" s="23"/>
      <c r="C90" s="23"/>
      <c r="D90" s="23"/>
      <c r="E90" s="23"/>
    </row>
    <row r="91" spans="1:6" x14ac:dyDescent="0.25">
      <c r="A91" s="22"/>
      <c r="B91" s="23"/>
      <c r="C91" s="23"/>
      <c r="D91" s="23"/>
      <c r="E91" s="23"/>
    </row>
    <row r="92" spans="1:6" x14ac:dyDescent="0.25">
      <c r="A92" s="22"/>
      <c r="B92" s="23"/>
      <c r="C92" s="23"/>
      <c r="D92" s="23"/>
      <c r="E92" s="23"/>
    </row>
    <row r="93" spans="1:6" ht="15" customHeight="1" x14ac:dyDescent="0.25">
      <c r="A93" s="22"/>
      <c r="B93" s="23"/>
      <c r="C93" s="23"/>
      <c r="D93" s="23"/>
      <c r="E93" s="23"/>
    </row>
    <row r="94" spans="1:6" x14ac:dyDescent="0.25">
      <c r="A94" s="22"/>
      <c r="B94" s="23"/>
      <c r="C94" s="23"/>
      <c r="D94" s="23"/>
      <c r="E94" s="23"/>
    </row>
    <row r="95" spans="1:6" x14ac:dyDescent="0.25">
      <c r="A95" s="22"/>
      <c r="B95" s="23"/>
      <c r="C95" s="23"/>
      <c r="D95" s="23"/>
      <c r="E95" s="23"/>
    </row>
    <row r="96" spans="1:6" x14ac:dyDescent="0.25">
      <c r="A96" s="22"/>
      <c r="B96" s="23"/>
      <c r="C96" s="23"/>
      <c r="D96" s="23"/>
      <c r="E96" s="23"/>
    </row>
    <row r="97" spans="1:5" x14ac:dyDescent="0.25">
      <c r="A97" s="22"/>
      <c r="B97" s="23"/>
      <c r="C97" s="23"/>
      <c r="D97" s="23"/>
      <c r="E97" s="23"/>
    </row>
    <row r="98" spans="1:5" x14ac:dyDescent="0.25">
      <c r="A98" s="22"/>
      <c r="B98" s="23"/>
      <c r="C98" s="23"/>
      <c r="D98" s="23"/>
      <c r="E98" s="23"/>
    </row>
    <row r="99" spans="1:5" x14ac:dyDescent="0.25">
      <c r="A99" s="22"/>
      <c r="B99" s="23"/>
      <c r="C99" s="23"/>
      <c r="D99" s="23"/>
      <c r="E99" s="23"/>
    </row>
    <row r="100" spans="1:5" x14ac:dyDescent="0.25">
      <c r="A100" s="22"/>
      <c r="B100" s="23"/>
      <c r="C100" s="23"/>
      <c r="D100" s="23"/>
      <c r="E100" s="23"/>
    </row>
    <row r="101" spans="1:5" x14ac:dyDescent="0.25">
      <c r="A101" s="22"/>
      <c r="B101" s="23"/>
      <c r="C101" s="23"/>
      <c r="D101" s="23"/>
      <c r="E101" s="23"/>
    </row>
    <row r="102" spans="1:5" x14ac:dyDescent="0.25">
      <c r="A102" s="22"/>
      <c r="B102" s="23"/>
      <c r="C102" s="23"/>
      <c r="D102" s="23"/>
      <c r="E102" s="23"/>
    </row>
    <row r="103" spans="1:5" x14ac:dyDescent="0.25">
      <c r="A103" s="22"/>
      <c r="B103" s="23"/>
      <c r="C103" s="23"/>
      <c r="D103" s="23"/>
      <c r="E103" s="23"/>
    </row>
    <row r="104" spans="1:5" x14ac:dyDescent="0.25">
      <c r="A104" s="22"/>
      <c r="B104" s="23"/>
      <c r="C104" s="23"/>
      <c r="D104" s="23"/>
      <c r="E104" s="23"/>
    </row>
    <row r="105" spans="1:5" x14ac:dyDescent="0.25">
      <c r="A105" s="22"/>
      <c r="B105" s="23"/>
      <c r="C105" s="23"/>
      <c r="D105" s="23"/>
      <c r="E105" s="23"/>
    </row>
    <row r="106" spans="1:5" x14ac:dyDescent="0.25">
      <c r="A106" s="22"/>
      <c r="B106" s="23"/>
      <c r="C106" s="23"/>
      <c r="D106" s="23"/>
      <c r="E106" s="23"/>
    </row>
    <row r="107" spans="1:5" x14ac:dyDescent="0.25">
      <c r="A107" s="22"/>
      <c r="B107" s="23"/>
      <c r="C107" s="23"/>
      <c r="D107" s="23"/>
      <c r="E107" s="23"/>
    </row>
    <row r="108" spans="1:5" x14ac:dyDescent="0.25">
      <c r="A108" s="22"/>
      <c r="B108" s="23"/>
      <c r="C108" s="23"/>
      <c r="D108" s="23"/>
      <c r="E108" s="23"/>
    </row>
    <row r="109" spans="1:5" x14ac:dyDescent="0.25">
      <c r="A109" s="22"/>
      <c r="B109" s="23"/>
      <c r="C109" s="23"/>
      <c r="D109" s="23"/>
      <c r="E109" s="23"/>
    </row>
  </sheetData>
  <mergeCells count="1">
    <mergeCell ref="B80:E82"/>
  </mergeCells>
  <hyperlinks>
    <hyperlink ref="E7" location="Inhalt!D2" display="zum Inhalt" xr:uid="{00000000-0004-0000-0800-000000000000}"/>
    <hyperlink ref="E8" location="Hinweise!D6" display="zu den Hinweisen" xr:uid="{00000000-0004-0000-0800-000001000000}"/>
    <hyperlink ref="E9" location="FN_I.6" display="zu den Fußnoten" xr:uid="{00000000-0004-0000-0800-000002000000}"/>
  </hyperlinks>
  <pageMargins left="0.51181102362204722" right="0.31496062992125984" top="0.31496062992125984" bottom="0.19685039370078741" header="0" footer="0.11811023622047245"/>
  <pageSetup paperSize="9" scale="50" firstPageNumber="4" orientation="portrait" r:id="rId1"/>
  <headerFooter differentFirst="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I.6 LBS" aktualisierung="2026-09-03T08:00:34.4881259+02:00" tabelle="I.6" letztezelle="E78" internername="xlsHost_I.6\LBS" rangeadresse="=I.6!$A$12:$E$78">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1960-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#JO3LBSDE=((BBFBOPV:M:N:DE:W1:S1:S1:T:B:CA:_Z:_Z:_Z:EUR:_T:_X:N.ALL!#JS!)/(BBNZ1.A.DE.N.G.0000.L*1000)*100) &amp; BBXAA.A.YJLR0X &amp; BBXAA.A.YJLR0K</Kennung>
    </Zeitreihen>
    <Zeitreihen attributeAusStandard="true">
      <Anzeige>true</Anzeige>
      <Kennung>BBXB2.A.US.N.CURACC.A1.PGT.000 &amp; BBXAA.A.YJLR0X &amp; BBXAA.A.YJLR0K</Kennung>
    </Zeitreihen>
    <Zeitreihen attributeAusStandard="true">
      <Anzeige>true</Anzeige>
      <Kennung>BBXB2.A.CN.N.CURACC.A1.PGT.000 &amp; BBXAA.A.YJLR0X &amp; BBXAA.A.YJLR0K</Kennung>
    </Zeitreihen>
    <Zeitreihen attributeAusStandard="true">
      <Anzeige>true</Anzeige>
      <Kennung>BBXB2.A.JP00.N.CURACC.A1.PGT.000 &amp; BBXAA.A.YJLR0X &amp; BBXAA.A.YJLR0K</Kennung>
    </Zeitreihen>
    <Zeitraum>
      <Beobachtungen>1</Beobachtungen>
    </Zeitraum>
  </ZRBereich>
  <ZRBereich geholtfuerupdate="false" updateable="true" anzahlKopfUndFehler="1" name="II.2 MER" aktualisierung="2026-09-03T08:00:35.6919496+02:00" tabelle="II.2" letztezelle="M41" internername="xlsHost_II.2\MER" rangeadresse="=II.2!$A$14:$M$41">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1999-</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false</Anzeige>
      <Kennung>#JEXDEM=(BBEX3.M.USD.DEM.AA.AC.A02!U!)*1,95583</Kennung>
    </Zeitreihen>
    <Zeitreihen attributeAusStandard="true">
      <Anzeige>false</Anzeige>
      <Kennung>#JEXEUR=(BBEX3.M.USD.EUR.BB.AC.A01!U!)*1</Kennung>
    </Zeitreihen>
    <Zeitreihen attributeAusStandard="true">
      <Anzeige>false</Anzeige>
      <Kennung>#JEXDE=#JEXDEM &amp; #JEXEUR</Kennung>
    </Zeitreihen>
    <Zeitreihen attributeAusStandard="true">
      <Anzeige>true</Anzeige>
      <Kennung>#JE1M1=(BBBK10.M.TUD301/1000/#JEXDE) &amp; BBXAA.A.YJLR0X</Kennung>
    </Zeitreihen>
    <Zeitreihen attributeAusStandard="true">
      <Anzeige>true</Anzeige>
      <Kennung>#JE1M1V= BBBK10.M.TYR301 &amp; BBXAA.A.YJLR0X</Kennung>
    </Zeitreihen>
    <Zeitreihen attributeAusStandard="true">
      <Anzeige>true</Anzeige>
      <Kennung>#JE1M2=( BBBK10.M.TUD302 / 1000 / #JEXDE) &amp; BBXAA.A.YJLR0X</Kennung>
    </Zeitreihen>
    <Zeitreihen attributeAusStandard="true">
      <Anzeige>true</Anzeige>
      <Kennung>#JE1M2V= BBBK10.M.TYR302 &amp; BBXAA.A.YJLR0X</Kennung>
    </Zeitreihen>
    <Zeitreihen attributeAusStandard="true">
      <Anzeige>true</Anzeige>
      <Kennung>#JE1M3=( BBBK10.M.TUD303O / 1000 / #JEXDE) &amp; BBXAA.A.YJLR0X</Kennung>
    </Zeitreihen>
    <Zeitreihen attributeAusStandard="true">
      <Anzeige>true</Anzeige>
      <Kennung>#JE1M3V= BBBK10.M.TYR303O &amp; BBXAA.A.YJLR0X</Kennung>
    </Zeitreihen>
    <Zeitreihen attributeAusStandard="true">
      <Anzeige>true</Anzeige>
      <Kennung>#JE1M3E=( BBBK10.M.TUE303 / 1000) &amp; BBXAA.A.YJLR0X</Kennung>
    </Zeitreihen>
    <Zeitreihen attributeAusStandard="true">
      <Anzeige>true</Anzeige>
      <Kennung>#JE1M3EV= BBBK10.M.TVP303 &amp; BBXAA.A.YJLR0X</Kennung>
    </Zeitreihen>
    <Zeitreihen attributeAusStandard="true">
      <Anzeige>true</Anzeige>
      <Kennung>#JE1GK=( BBBK10.M.TUD318 / 1000 / #JEXDE) &amp; BBXAA.A.YJLR0X</Kennung>
    </Zeitreihen>
    <Zeitreihen attributeAusStandard="true">
      <Anzeige>true</Anzeige>
      <Kennung>#JE1GKV= BBBK10.M.TYR318 &amp; BBXAA.A.YJLR0X</Kennung>
    </Zeitreihen>
    <Zeitreihen attributeAusStandard="true">
      <Anzeige>true</Anzeige>
      <Kennung>#JE1KR=( BBBK10.M.TUD310O / 1000 / #JEXDE) &amp; BBXAA.A.YJLR0X</Kennung>
    </Zeitreihen>
    <Zeitreihen attributeAusStandard="true">
      <Anzeige>true</Anzeige>
      <Kennung>#JE1KRV= BBBK10.M.TYR310O &amp; BBXAA.A.YJLR0X</Kennung>
    </Zeitreihen>
    <Zeitraum>
      <Beobachtungen>1</Beobachtungen>
    </Zeitraum>
  </ZRBereich>
  <ZRBereich geholtfuerupdate="false" updateable="true" anzahlKopfUndFehler="1" name="II.3 AnzahlKI" aktualisierung="2026-09-03T08:00:36.0821246+02:00" tabelle="II.3" letztezelle="F81" internername="xlsHost_II.3\AnzahlKI" rangeadresse="=II.3!$A$12:$F$81">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1957-</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BBBK9.A.TJ0042 &amp; BBXAA.A.YJLR0K!+1!</Kennung>
    </Zeitreihen>
    <Zeitreihen attributeAusStandard="true">
      <Anzeige>true</Anzeige>
      <Kennung>BBBK9.A.TJ0043 &amp; BBXAA.A.YJLR0K!+1!</Kennung>
    </Zeitreihen>
    <Zeitreihen attributeAusStandard="true">
      <Anzeige>true</Anzeige>
      <Kennung>BBBK9.A.TJ0044 &amp; BBXAA.A.YJLR0K!+1!</Kennung>
    </Zeitreihen>
    <Zeitreihen attributeAusStandard="false">
      <Zeitraum>
        <Zeitraum>1972-</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#JEXBK1=BBBK9.A.TJ0045</Kennung>
    </Zeitreihen>
    <Zeitreihen attributeAusStandard="true">
      <Anzeige>true</Anzeige>
      <Kennung>#JEXBK1 &amp; BBXAA.A.YJLR0K</Kennung>
    </Zeitreihen>
    <Zeitreihen attributeAusStandard="false">
      <Zeitraum>
        <Zeitraum>1987-</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#JEXBK2=BBBK9.A.TJ0046</Kennung>
    </Zeitreihen>
    <Zeitreihen attributeAusStandard="true">
      <Anzeige>true</Anzeige>
      <Kennung>#JEXBK2 &amp; BBXAA.A.YJLR0K</Kennung>
    </Zeitreihen>
    <Zeitraum>
      <Beobachtungen>1</Beobachtungen>
    </Zeitraum>
  </ZRBereich>
  <ZRBereich geholtfuerupdate="false" updateable="true" anzahlKopfUndFehler="1" name="II.4 ZVS" aktualisierung="2026-09-03T08:00:36.5827073+02:00" tabelle="II.4" letztezelle="J32" internername="xlsHost_II.4\ZVS" rangeadresse="=II.4!$A$13:$J$32">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2007-</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false</Anzeige>
      <Kennung>#JEX01={BBZVSSSI.H.120B_L23}</Kennung>
    </Zeitreihen>
    <Zeitreihen attributeAusStandard="true">
      <Anzeige>true</Anzeige>
      <Kennung>#JEX0A=BBBZ1.A.ZV00.INET.A00.A12.000.IN.DE.N &amp; #JEX01</Kennung>
    </Zeitreihen>
    <Zeitreihen attributeAusStandard="true">
      <Anzeige>false</Anzeige>
      <Kennung>#JSX02={BBZVS02.H.ZVIN.W0.1._T._T.CTS_ALL._X._Z.N.PN}</Kennung>
    </Zeitreihen>
    <Zeitreihen attributeAusStandard="true">
      <Anzeige>true</Anzeige>
      <Kennung>#JSX0B=BBBZ1.A.ZV00.INET.T20.T21.000.TO.A1.N &amp; #JSX02</Kennung>
    </Zeitreihen>
    <Zeitreihen attributeAusStandard="true">
      <Anzeige>false</Anzeige>
      <Kennung>#JSX03={BBZVS02.H.ZVIN.W0.1._T._T.CTS_ALL._X._Z.N.EUR}</Kennung>
    </Zeitreihen>
    <Zeitreihen attributeAusStandard="true">
      <Anzeige>true</Anzeige>
      <Kennung>#JSX0C=BBBZ1.A.ZV00.INET.T20.T21.000.TO.A1.V &amp; #JSX03</Kennung>
    </Zeitreihen>
    <Zeitreihen attributeAusStandard="true">
      <Anzeige>false</Anzeige>
      <Kennung>#JSX04={BBZVS03.H.ZVIN.W0.2._T.DDS_ALL._T._Z.N.PN}</Kennung>
    </Zeitreihen>
    <Zeitreihen attributeAusStandard="true">
      <Anzeige>true</Anzeige>
      <Kennung>#JSX0D=BBBZ1.A.ZV00.INET.T20.T22.000.TO.A1.N  &amp; #JSX04</Kennung>
    </Zeitreihen>
    <Zeitreihen attributeAusStandard="true">
      <Anzeige>false</Anzeige>
      <Kennung>#JSX05={BBZVS03.H.ZVIN.W0.2._T.DDS_ALL._T._Z.N.EUR}</Kennung>
    </Zeitreihen>
    <Zeitreihen attributeAusStandard="true">
      <Anzeige>true</Anzeige>
      <Kennung>#JSX0E=BBBZ1.A.ZV00.INET.T20.T22.000.TO.A1.V &amp; #JSX05</Kennung>
    </Zeitreihen>
    <Zeitreihen attributeAusStandard="true">
      <Anzeige>false</Anzeige>
      <Kennung>#JSX06={BBZVS05.H.ZVIN.W0.W0.CP0.1._T._T.PCS_ALL._Z._X._Z.N.PN}</Kennung>
    </Zeitreihen>
    <Zeitreihen attributeAusStandard="true">
      <Anzeige>true</Anzeige>
      <Kennung>#JSX0F=BBBZ1.A.ZV00.INET.I10.T10.000.TO.A1.N &amp; #JSX06</Kennung>
    </Zeitreihen>
    <Zeitreihen attributeAusStandard="true">
      <Anzeige>false</Anzeige>
      <Kennung>#JSX07={BBZVS05.H.ZVIN.W0.W0.CP0.1._T._T.PCS_ALL._Z._X._Z.N.EUR}</Kennung>
    </Zeitreihen>
    <Zeitreihen attributeAusStandard="true">
      <Anzeige>true</Anzeige>
      <Kennung>#JSX0G=BBBZ1.A.ZV00.INET.I10.T10.000.TO.A1.V &amp; #JSX07</Kennung>
    </Zeitreihen>
    <Zeitreihen attributeAusStandard="true">
      <Anzeige>false</Anzeige>
      <Kennung>#JSX08={BBZVS01.H.ZVIN.W0.CHQ.2._Z.N.PN}</Kennung>
    </Zeitreihen>
    <Zeitreihen attributeAusStandard="true">
      <Anzeige>true</Anzeige>
      <Kennung>#JSX0H=BBBZ1.A.ZV00.INET.T20.T23.000.TO.A1.N &amp; #JSX08</Kennung>
    </Zeitreihen>
    <Zeitreihen attributeAusStandard="true">
      <Anzeige>false</Anzeige>
      <Kennung>#JSX09={BBZVS01.H.ZVIN.W0.CHQ.2._Z.N.EUR}</Kennung>
    </Zeitreihen>
    <Zeitreihen attributeAusStandard="true">
      <Anzeige>true</Anzeige>
      <Kennung>#JSX0I=BBBZ1.A.ZV00.INET.T20.T23.000.TO.A1.V &amp; #JSX09</Kennung>
    </Zeitreihen>
    <Zeitraum>
      <Beobachtungen>1</Beobachtungen>
    </Zeitraum>
  </ZRBereich>
  <ZRBereich geholtfuerupdate="false" updateable="true" anzahlKopfUndFehler="1" name="III.1 NBZ" aktualisierung="2026-09-03T08:00:37.0351026+02:00" tabelle="III.1" letztezelle="D90" internername="xlsHost_III.1\NBZ" rangeadresse="=III.1!$A$12:$D$90">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1948-</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BBIN1.A.D0.ECBB.ECBFACB.11A.AE &amp; BBXAA.A.YJLR0X &amp; BBXAA.A.YJLR0K</Kennung>
    </Zeitreihen>
    <Zeitreihen attributeAusStandard="true">
      <Anzeige>true</Anzeige>
      <Kennung>BBIN1.A.D0.ECBB.ECBREFB.11A.AE &amp; BBXAA.A.YJLR0X &amp; BBXAA.A.YJLR0K</Kennung>
    </Zeitreihen>
    <Zeitreihen attributeAusStandard="true">
      <Anzeige>true</Anzeige>
      <Kennung>BBIN1.A.D0.ECBB.ECBMINB.11A.AE &amp; BBXAA.A.YJLR0X &amp; BBXAA.A.YJLR0K</Kennung>
    </Zeitreihen>
    <Zeitraum>
      <Beobachtungen>1</Beobachtungen>
    </Zeitraum>
  </ZRBereich>
  <ZRBereich geholtfuerupdate="false" updateable="true" anzahlKopfUndFehler="1" name="III.3 GM2" aktualisierung="2026-09-03T08:00:37.8794606+02:00" tabelle="III.3" letztezelle="K40" internername="xlsHost_III.3\GM2" rangeadresse="=III.3!$A$13:$K$40">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1999-</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BBIG1.A.D0.EUR.MMKT.GMS.ON.AVE.AA &amp; BBXAA.A.YJLR0X &amp; BBXAA.A.YJLR0K</Kennung>
    </Zeitreihen>
    <Zeitreihen attributeAusStandard="true">
      <Anzeige>true</Anzeige>
      <Kennung>BBIG1.A.D0.EUR.MMKT.GMS.M01.AVE.AA &amp; BBXAA.A.YJLR0X &amp; BBXAA.A.YJLR0K</Kennung>
    </Zeitreihen>
    <Zeitreihen attributeAusStandard="true">
      <Anzeige>true</Anzeige>
      <Kennung>BBIG1.A.D0.EUR.MMKT.GMS.M03.AVE.AA &amp; BBXAA.A.YJLR0X &amp; BBXAA.A.YJLR0K</Kennung>
    </Zeitreihen>
    <Zeitreihen attributeAusStandard="true">
      <Anzeige>true</Anzeige>
      <Kennung>BBIG1.A.D0.EUR.MMKT.GMS.M06.AVE.AA &amp; BBXAA.A.YJLR0X &amp; BBXAA.A.YJLR0K</Kennung>
    </Zeitreihen>
    <Zeitreihen attributeAusStandard="true">
      <Anzeige>true</Anzeige>
      <Kennung>BBIG1.A.D0.EUR.MMKT.GMS.M12.AVE.AA &amp; BBXAA.A.YJLR0X &amp; BBXAA.A.YJLR0K</Kennung>
    </Zeitreihen>
    <Zeitreihen attributeAusStandard="true">
      <Anzeige>true</Anzeige>
      <Kennung>#JOXBT=BBIG1.M.D0.EUR.MMKT.GMFFM.ON.AVE.MA &amp; BBXAA.A.YJLR0K</Kennung>
    </Zeitreihen>
    <Zeitreihen attributeAusStandard="true">
      <Anzeige>true</Anzeige>
      <Kennung>#JOXBM1=BBIG1.M.D0.EUR.MMKT.GMFFM.M01.AVE.MA  &amp; BBXAA.A.YJLR0K</Kennung>
    </Zeitreihen>
    <Zeitreihen attributeAusStandard="true">
      <Anzeige>true</Anzeige>
      <Kennung>#JOXBM3=BBIG1.M.D0.EUR.MMKT.GMFFM.M03.AVE.MA  &amp; BBXAA.A.YJLR0K</Kennung>
    </Zeitreihen>
    <Zeitreihen attributeAusStandard="true">
      <Anzeige>true</Anzeige>
      <Kennung>#JOXBM6=BBIG1.M.D0.EUR.MMKT.GMFFM.M06.AVE.MA  &amp; BBXAA.A.YJLR0K</Kennung>
    </Zeitreihen>
    <Zeitreihen attributeAusStandard="true">
      <Anzeige>true</Anzeige>
      <Kennung>#JOXBM12=BBIG1.M.D0.EUR.MMKT.GMFFM.M12.AVE.MA  &amp; BBXAA.A.YJLR0K</Kennung>
    </Zeitreihen>
    <Zeitraum>
      <Beobachtungen>1</Beobachtungen>
    </Zeitraum>
  </ZRBereich>
  <ZRBereich geholtfuerupdate="false" updateable="true" anzahlKopfUndFehler="1" name="III.4 Zinsen" aktualisierung="2026-09-03T08:00:38.2703819+02:00" tabelle="III.4" letztezelle="K91" internername="xlsHost_III.4\Zinsen" rangeadresse="=III.4!$A$14:$K$91">
    <Layout>
      <Ausrichtung>Vertikal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Ueberschreiben</BereichUeberschreiben>
      <DruckDatumEineSpaltig>false</DruckDatumEineSpaltig>
    </Layout>
    <Standard>
      <UeberschriftArt>false</UeberschriftArt>
      <Zeitraum>
        <Zeitraum>1949-</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BBIB1.A.DE.B.H.DNB.FG._Z.A.N1.11A &amp; BBXAA.A.YJLR0X &amp; BBXAA.A.YJLR0K</Kennung>
    </Zeitreihen>
    <Zeitreihen attributeAusStandard="true">
      <Anzeige>true</Anzeige>
      <Kennung>BBIB1.A.DE.B.H.DNB.SB.L4J.A.N1.11A &amp; BBXAA.A.YJLR0X &amp; BBXAA.A.YJLR0K</Kennung>
    </Zeitreihen>
    <Zeitreihen attributeAusStandard="true">
      <Anzeige>true</Anzeige>
      <Kennung>BBIB1.A.DE.B.H.DNB.SPM.K3M.A.N1.11A &amp; BBXAA.A.YJLR0X &amp; BBXAA.A.YJLR0K</Kennung>
    </Zeitreihen>
    <Zeitreihen attributeAusStandard="true">
      <Anzeige>true</Anzeige>
      <Kennung>BBIB1.A.DE.B.S.2254.KK.A._Z.N1.11A &amp; BBXAA.A.YJLR0X &amp; BBXAA.A.YJLR0K</Kennung>
    </Zeitreihen>
    <Zeitreihen attributeAusStandard="true">
      <Anzeige>true</Anzeige>
      <Kennung>BBIB1.A.DE.B.S.2500.KK.A._Z.N1.11A &amp; BBXAA.A.YJLR0X &amp; BBXAA.A.YJLR0K</Kennung>
    </Zeitreihen>
    <Zeitreihen attributeAusStandard="true">
      <Anzeige>true</Anzeige>
      <Kennung>BBIB1.A.DE.B.S.DNB.HYP.AL5.A.E1.11A &amp; BBXAA.A.YJLR0X &amp; BBXAA.A.YJLR0K</Kennung>
    </Zeitreihen>
    <Zeitreihen attributeAusStandard="true">
      <Anzeige>true</Anzeige>
      <Kennung>BBIM1.A.DE.B.L21.A.REAL.A.2250.EUR.N &amp; BBXAA.A.YJLR0X &amp; BBXAA.A.YJLR0K</Kennung>
    </Zeitreihen>
    <Zeitreihen attributeAusStandard="true">
      <Anzeige>true</Anzeige>
      <Kennung>BBIM1.A.DE.B.L22.F.REAL.A.2250.EUR.N &amp; BBXAA.A.YJLR0X &amp; BBXAA.A.YJLR0K</Kennung>
    </Zeitreihen>
    <Zeitreihen attributeAusStandard="true">
      <Anzeige>true</Anzeige>
      <Kennung>BBIM1.A.DE.B.L22.H.REAL.A.2250.EUR.N &amp; BBXAA.A.YJLR0X &amp; BBXAA.A.YJLR0K</Kennung>
    </Zeitreihen>
    <Zeitreihen attributeAusStandard="true">
      <Anzeige>true</Anzeige>
      <Kennung>BBIM1.A.DE.B.L23.D.REAL.A.2250.EUR.N &amp; BBXAA.A.YJLR0X &amp; BBXAA.A.YJLR0K</Kennung>
    </Zeitreihen>
    <Zeitraum>
      <Beobachtungen>1</Beobachtungen>
    </Zeitraum>
  </ZRBereich>
  <ZRBereich geholtfuerupdate="false" updateable="true" anzahlKopfUndFehler="1" name="III.5 KapM" aktualisierung="2026-09-03T08:00:38.9722129+02:00" tabelle="III.5" letztezelle="H92" internername="xlsHost_III.5\KapM" rangeadresse="=III.5!$A$14:$H$92">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1948-</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false</Anzeige>
      <Kennung>#JEXDEM=(BBEX3.M.USD.DEM.AA.AC.A02!U!)*1,95583</Kennung>
    </Zeitreihen>
    <Zeitreihen attributeAusStandard="true">
      <Anzeige>false</Anzeige>
      <Kennung>#JEXEUR=(BBEX3.M.USD.EUR.BB.AC.A01!U!)*1</Kennung>
    </Zeitreihen>
    <Zeitreihen attributeAusStandard="true">
      <Anzeige>false</Anzeige>
      <Kennung>#JEXDE=#JEXDEM &amp; #JEXEUR</Kennung>
    </Zeitreihen>
    <Zeitreihen attributeAusStandard="true">
      <Anzeige>true</Anzeige>
      <Kennung>#JS0A01=(BBSIS.M.I.NAB.FV._T.A.A.A.A.A.A.A._Z._Z.A/1000000/#JEXDE) &amp; BBXAA.A.YJLR0X &amp; BBXAA.A.YJLR0K</Kennung>
    </Zeitreihen>
    <Zeitreihen attributeAusStandard="true">
      <Anzeige>true</Anzeige>
      <Kennung>#JS0A02=(BBSIS.M.I.NAB.FV._T.S13.A.A.A.A.A.A._Z._Z.A/1000000/#JEXDE) &amp; BBXAA.A.YJLR0X &amp; BBXAA.A.YJLR0K</Kennung>
    </Zeitreihen>
    <Zeitreihen attributeAusStandard="true">
      <Anzeige>true</Anzeige>
      <Kennung>#JS0E01=(BBSSP.M.ER.SVS.A.NMFIO.A._T/#JEXDE) &amp; BBXAA.A.YJLR0X &amp; BBXAA.A.YJLR0K</Kennung>
    </Zeitreihen>
    <Zeitreihen attributeAusStandard="true">
      <Anzeige>true</Anzeige>
      <Kennung>#JS2E02=BBFBOPV:M:N:DE:W1:S1:S1:T:L:FA:P:F3:T:EUR:_T:M:N.ALL &amp; BBXAA.A.YJLR0X &amp; BBXAA.A.YJLR0K</Kennung>
    </Zeitreihen>
    <Zeitreihen attributeAusStandard="true">
      <Anzeige>true</Anzeige>
      <Kennung>#JOXDEG=BBSIS.M.I.UMR.RD.EUR.A.B.A.A.R.A.A._Z._Z.A &amp; BBXAA.A.YJLR0X &amp; BBXAA.A.YJLR0K</Kennung>
    </Zeitreihen>
    <Zeitreihen attributeAusStandard="true">
      <Anzeige>true</Anzeige>
      <Kennung>#JOXDEMAS=BBSIS.M.I.UMU.RD.EUR.S1311.B.A604.R0910.R.A.A._Z._Z.A &amp; BBXAA.A.YJLR0X &amp; BBXAA.A.YJLR0K</Kennung>
    </Zeitreihen>
    <Zeitreihen attributeAusStandard="true">
      <Anzeige>true</Anzeige>
      <Kennung>#JEXAKTUM=(BBSHI.M.UML.KW.B.A.A._Z.A._T/1000000) &amp; BBXAA.A.YJLR0X &amp; BBXAA.A.YJLR0K</Kennung>
    </Zeitreihen>
    <Zeitraum>
      <Beobachtungen>1</Beobachtungen>
    </Zeitraum>
  </ZRBereich>
  <ZRBereich geholtfuerupdate="false" updateable="true" anzahlKopfUndFehler="1" name="IV.2 BWS" aktualisierung="2026-09-03T08:00:40.5432124+02:00" tabelle="IV.2" letztezelle="O80" internername="xlsHost_IV.2\BWS" rangeadresse="=IV.2!$A$14:$O$80">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1960-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BBNZ1.A.DE.N.G.0071.L!:20! &amp; BBXAA.A.YJLR0X</Kennung>
    </Zeitreihen>
    <Zeitreihen attributeAusStandard="true">
      <Anzeige>true</Anzeige>
      <Kennung>BBNZ1.A.DE.N.G.0071.L!Z! &amp; BBXAA.A.YJLR0X &amp; BBXAA.A.YJLR0K</Kennung>
    </Zeitreihen>
    <Zeitreihen attributeAusStandard="true">
      <Anzeige>true</Anzeige>
      <Kennung>BBNZ1.A.DE.N.G.0050.L!:20! &amp; BBXAA.A.YJLR0X</Kennung>
    </Zeitreihen>
    <Zeitreihen attributeAusStandard="true">
      <Anzeige>true</Anzeige>
      <Kennung>(BBNZ1.A.DE.N.G.0050.L/BBNZ1.A.DE.N.G.0071.L*100) &amp; BBXAA.A.YJLR0X</Kennung>
    </Zeitreihen>
    <Zeitreihen attributeAusStandard="true">
      <Anzeige>true</Anzeige>
      <Kennung>BBNZ1.A.DE.N.G.0052.L!:20! &amp; BBXAA.A.YJLR0X</Kennung>
    </Zeitreihen>
    <Zeitreihen attributeAusStandard="true">
      <Anzeige>true</Anzeige>
      <Kennung>(BBNZ1.A.DE.N.G.0052.L/BBNZ1.A.DE.N.G.0071.L*100) &amp; BBXAA.A.YJLR0X</Kennung>
    </Zeitreihen>
    <Zeitreihen attributeAusStandard="true">
      <Anzeige>true</Anzeige>
      <Kennung>BBNZ1.A.DE.N.G.0056.L!:20! &amp; BBXAA.A.YJLR0X</Kennung>
    </Zeitreihen>
    <Zeitreihen attributeAusStandard="true">
      <Anzeige>true</Anzeige>
      <Kennung>(BBNZ1.A.DE.N.G.0056.L/BBNZ1.A.DE.N.G.0071.L*100) &amp; BBXAA.A.YJLR0X</Kennung>
    </Zeitreihen>
    <Zeitreihen attributeAusStandard="true">
      <Anzeige>true</Anzeige>
      <Kennung>BBNZ1.A.DE.N.G.0058.L!:20! &amp; BBXAA.A.YJLR0X</Kennung>
    </Zeitreihen>
    <Zeitreihen attributeAusStandard="true">
      <Anzeige>true</Anzeige>
      <Kennung>(BBNZ1.A.DE.N.G.0058.L/BBNZ1.A.DE.N.G.0071.L*100) &amp; BBXAA.A.YJLR0X</Kennung>
    </Zeitreihen>
    <Zeitreihen attributeAusStandard="true">
      <Anzeige>true</Anzeige>
      <Kennung>BBNZ1.A.DE.N.G.5080.L!:20! &amp; BBXAA.A.YJLR0X</Kennung>
    </Zeitreihen>
    <Zeitreihen attributeAusStandard="true">
      <Anzeige>true</Anzeige>
      <Kennung>(BBNZ1.A.DE.N.G.5080.L/BBNZ1.A.DE.N.G.0071.L*100) &amp; BBXAA.A.YJLR0X</Kennung>
    </Zeitreihen>
    <Zeitreihen attributeAusStandard="true">
      <Anzeige>true</Anzeige>
      <Kennung>BBNZ1.A.DE.N.G.0093.L!:20! &amp; BBXAA.A.YJLR0X</Kennung>
    </Zeitreihen>
    <Zeitreihen attributeAusStandard="true">
      <Anzeige>true</Anzeige>
      <Kennung>(BBNZ1.A.DE.N.G.0093.L/BBNZ1.A.DE.N.G.0071.L*100) &amp; BBXAA.A.YJLR0X</Kennung>
    </Zeitreihen>
    <Zeitraum>
      <Beobachtungen>1</Beobachtungen>
    </Zeitraum>
  </ZRBereich>
  <ZRBereich geholtfuerupdate="false" updateable="true" anzahlKopfUndFehler="1" name="IV.3 Profit" aktualisierung="2026-09-03T08:00:40.9479828+02:00" tabelle="IV.3" letztezelle="C88" internername="xlsHost_IV.3\Profit" rangeadresse="=IV.3!$A$12:$C$88">
    <Layout>
      <Ausrichtung>Vertikal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BBNZ1.A.DE.N.G.0208.L &amp; BBXAA.A.YJLR0X &amp; BBXAA.A.YJLR0K</Kennung>
    </Zeitreihen>
    <Zeitreihen attributeAusStandard="true">
      <Anzeige>true</Anzeige>
      <Kennung>BBNZ1.A.DE.N.G.0210.L &amp; BBXAA.A.YJLR0X &amp; BBXAA.A.YJLR0K</Kennung>
    </Zeitreihen>
    <Zeitraum>
      <Beobachtungen>1</Beobachtungen>
    </Zeitraum>
  </ZRBereich>
  <ZRBereich geholtfuerupdate="false" updateable="true" anzahlKopfUndFehler="1" name="IV.4 BIundS" aktualisierung="2026-09-03T08:00:41.353084+02:00" tabelle="IV.4" letztezelle="G89" internername="xlsHost_IV.4\BIundS" rangeadresse="=IV.4!$A$13:$G$89">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(BBNZ1.A.DE.N.G.0150.L/BBNZ1.A.DE.N.G.0000.L*100) &amp; BBXAA.A.YJLR0X &amp; BBXAA.A.YJLR0K</Kennung>
    </Zeitreihen>
    <Zeitreihen attributeAusStandard="true">
      <Anzeige>true</Anzeige>
      <Kennung>(BBNZ1.A.DE.N.G.0171.L/BBNZ1.A.DE.N.G.0000.L*100) &amp; BBXAA.A.YJLR0X &amp; BBXAA.A.YJLR0K</Kennung>
    </Zeitreihen>
    <Zeitreihen attributeAusStandard="true">
      <Anzeige>true</Anzeige>
      <Kennung>(BBNZ1.A.DE.N.G.0164.L/BBNZ1.A.DE.N.G.0000.L*100) &amp; BBXAA.A.YJLR0X &amp; BBXAA.A.YJLR0K</Kennung>
    </Zeitreihen>
    <Zeitreihen attributeAusStandard="true">
      <Anzeige>true</Anzeige>
      <Kennung>(BBNZ1.A.DE.N.G.1231.L/BBNZ1.A.DE.N.G.0000.L*100) &amp; BBXAA.A.YJLR0X &amp; BBXAA.A.YJLR0K</Kennung>
    </Zeitreihen>
    <Zeitreihen attributeAusStandard="true">
      <Anzeige>true</Anzeige>
      <Kennung>(BBNZ1.A.DE.N.G.5231.L/BBNZ1.A.DE.N.G.0000.L*100) &amp; BBXAA.A.YJLR0X &amp; BBXAA.A.YJLR0K</Kennung>
    </Zeitreihen>
    <Zeitreihen attributeAusStandard="true">
      <Anzeige>true</Anzeige>
      <Kennung>(BBNZ1.A.DE.N.G.1520.L/BBNZ1.A.DE.N.G.0000.L*100) &amp; BBXAA.A.YJLR0X &amp; BBXAA.A.YJLR0K</Kennung>
    </Zeitreihen>
    <Zeitraum>
      <Beobachtungen>1</Beobachtungen>
    </Zeitraum>
  </ZRBereich>
  <ZRBereich geholtfuerupdate="false" updateable="true" anzahlKopfUndFehler="1" name="V.1 ArbM" aktualisierung="2026-09-03T08:00:47.6231486+02:00" tabelle="V.1" letztezelle="I90" internername="xlsHost_V.1\ArbM" rangeadresse="=V.1!$A$14:$I$90">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BBDL1.A.DE.N.POP.POPAVL.A0000.A00.D00.0.ABA.L &amp; BBXAA.A.YJLR0X &amp; BBXAA.A.YJLR0K</Kennung>
    </Zeitreihen>
    <Zeitreihen attributeAusStandard="true">
      <Anzeige>true</Anzeige>
      <Kennung>BBDL1.A.DE.N.EMP.EAA00S.A0000.A00.D10.0.ABA.L &amp; BBXAA.A.YJLR0X &amp; BBXAA.A.YJLR0K</Kennung>
    </Zeitreihen>
    <Zeitreihen attributeAusStandard="true">
      <Anzeige>true</Anzeige>
      <Kennung>BBDL1.A.DE.N.EMP.EAA00L.A0000.A00.D10.0.ABA.L &amp; BBXAA.A.YJLR0X &amp; BBXAA.A.YJLR0K</Kennung>
    </Zeitreihen>
    <Zeitreihen attributeAusStandard="true">
      <Anzeige>true</Anzeige>
      <Kennung>BBDL1.A.DE.N.EMP.EAA10L.A0000.A00.D10.0.ABA.L &amp; BBXAA.A.YJLR0X &amp; BBXAA.A.YJLR0K</Kennung>
    </Zeitreihen>
    <Zeitreihen attributeAusStandard="true">
      <Anzeige>true</Anzeige>
      <Kennung>BBDL1.A.DE.N.UNE.UBA00L.A0000.A01.D00.0.ABA.L &amp; BBXAA.A.YJLR0X &amp; BBXAA.A.YJLR0K</Kennung>
    </Zeitreihen>
    <Zeitreihen attributeAusStandard="true">
      <Anzeige>true</Anzeige>
      <Kennung>BBDL1.A.DE.N.UNE.UBA00Q.A0000.A01.D00.0.R00.L &amp; BBXAA.A.YJLR0X &amp; BBXAA.A.YJLR0K</Kennung>
    </Zeitreihen>
    <Zeitreihen attributeAusStandard="true">
      <Anzeige>true</Anzeige>
      <Kennung>BBDL1.A.DE.N.LMP.LKA10L.A0000.A02.D00.0.ABA.L &amp; BBXAA.A.YJLR0X &amp; BBXAA.A.YJLR0K</Kennung>
    </Zeitreihen>
    <Zeitreihen attributeAusStandard="true">
      <Anzeige>true</Anzeige>
      <Kennung>BBDL1.A.DE.N.VAC.VBA00L.A0000.A00.D00.0.ABA.L &amp; BBXAA.A.YJLR0X &amp; BBXAA.A.YJLR0K</Kennung>
    </Zeitreihen>
    <Zeitraum>
      <Beobachtungen>1</Beobachtungen>
    </Zeitraum>
  </ZRBereich>
  <ZRBereich geholtfuerupdate="false" updateable="true" anzahlKopfUndFehler="1" name="IV.5 FinSal" aktualisierung="2026-09-03T08:00:41.8051183+02:00" tabelle="IV.5" letztezelle="G80" internername="xlsHost_IV.5\FinSal" rangeadresse="=IV.5!$A$14:$G$80">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1960-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(BBNZ1.A.DE.N.G.0232.L/BBNZ1.A.DE.N.G.0000.L*100) &amp; BBXAA.A.YJLR0X &amp; BBXAA.A.YJLR0K</Kennung>
    </Zeitreihen>
    <Zeitreihen attributeAusStandard="true">
      <Anzeige>true</Anzeige>
      <Kennung>(BBNZ1.A.DE.N.G.0519.L/BBNZ1.A.DE.N.G.0000.L*100) &amp; BBXAA.A.YJLR0X &amp; BBXAA.A.YJLR0K</Kennung>
    </Zeitreihen>
    <Zeitreihen attributeAusStandard="true">
      <Anzeige>true</Anzeige>
      <Kennung>((BBNZ1.A.DE.N.G.0330.L+BBNZ1.A.DE.N.G.0596.L+BBNZ1.A.DE.N.G.0561.L)/BBNZ1.A.DE.N.G.0000.L*100) &amp; BBXAA.A.YJLR0X &amp; BBXAA.A.YJLR0K</Kennung>
    </Zeitreihen>
    <Zeitreihen attributeAusStandard="true">
      <Anzeige>true</Anzeige>
      <Kennung>(BBNZ1.A.DE.N.G.0330.L/BBNZ1.A.DE.N.G.0000.L*100) &amp; BBXAA.A.YJLR0X &amp; BBXAA.A.YJLR0K</Kennung>
    </Zeitreihen>
    <Zeitreihen attributeAusStandard="true">
      <Anzeige>true</Anzeige>
      <Kennung>(BBNZ1.A.DE.N.G.0596.L/BBNZ1.A.DE.N.G.0000.L*100) &amp; BBXAA.A.YJLR0X &amp; BBXAA.A.YJLR0K</Kennung>
    </Zeitreihen>
    <Zeitreihen attributeAusStandard="true">
      <Anzeige>true</Anzeige>
      <Kennung>(BBNZ1.A.DE.N.G.0561.L/BBNZ1.A.DE.N.G.0000.L*100) &amp; BBXAA.A.YJLR0X &amp; BBXAA.A.YJLR0K</Kennung>
    </Zeitreihen>
    <Zeitraum>
      <Beobachtungen>1</Beobachtungen>
    </Zeitraum>
  </ZRBereich>
  <ZRBereich geholtfuerupdate="false" updateable="true" anzahlKopfUndFehler="1" name="IV.6 BAI" aktualisierung="2026-09-03T08:00:42.2641166+02:00" tabelle="IV.6" letztezelle="H79" internername="xlsHost_IV.6\BAI" rangeadresse="=IV.6!$A$13:$H$79">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1960-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BBNZ1.A.DE.N.H.0151.L!Z! &amp; BBXAA.A.YJLR0X &amp; BBXAA.A.YJLR0K</Kennung>
    </Zeitreihen>
    <Zeitreihen attributeAusStandard="true">
      <Anzeige>true</Anzeige>
      <Kennung>BBNZ1.A.DE.N.H.0165.L!Z! &amp; BBXAA.A.YJLR0X &amp; BBXAA.A.YJLR0K</Kennung>
    </Zeitreihen>
    <Zeitreihen attributeAusStandard="true">
      <Anzeige>true</Anzeige>
      <Kennung>#JSXWBGST=(BBNZ1.A.DE.N.H.0165.L!Z!*BBNZ1.A.DE.N.G.0165.L!-1!/BBNZ1.A.DE.N.G.0151.L!-1!) &amp; BBXAA.A.YJLR0X &amp; BBXAA.A.YJLR0K</Kennung>
    </Zeitreihen>
    <Zeitreihen attributeAusStandard="true">
      <Anzeige>true</Anzeige>
      <Kennung>BBNZ1.A.DE.N.H.0175.L!Z! &amp; BBXAA.A.YJLR0X &amp; BBXAA.A.YJLR0K</Kennung>
    </Zeitreihen>
    <Zeitreihen attributeAusStandard="true">
      <Anzeige>true</Anzeige>
      <Kennung>#JSXWBGPR=(BBNZ1.A.DE.N.H.0175.L!Z!*BBNZ1.A.DE.N.G.0175.L!-1!/BBNZ1.A.DE.N.G.0151.L!-1!) &amp; BBXAA.A.YJLR0X &amp; BBXAA.A.YJLR0K</Kennung>
    </Zeitreihen>
    <Zeitreihen attributeAusStandard="true">
      <Anzeige>true</Anzeige>
      <Kennung>BBNZ1.A.DE.N.H.0178.L!Z! &amp; BBXAA.A.YJLR0X &amp; BBXAA.A.YJLR0K</Kennung>
    </Zeitreihen>
    <Zeitreihen attributeAusStandard="true">
      <Anzeige>true</Anzeige>
      <Kennung>#JSXWBGUN=(BBNZ1.A.DE.N.H.0178.L!Z!*BBNZ1.A.DE.N.G.0178.L!-1!/BBNZ1.A.DE.N.G.0151.L!-1!) &amp; BBXAA.A.YJLR0X &amp; BBXAA.A.YJLR0K</Kennung>
    </Zeitreihen>
    <Zeitraum>
      <Beobachtungen>1</Beobachtungen>
    </Zeitraum>
  </ZRBereich>
  <ZRBereich geholtfuerupdate="false" updateable="true" anzahlKopfUndFehler="1" name="IV.7 WohnbauI" aktualisierung="2026-09-03T08:00:42.7517113+02:00" tabelle="IV.7" letztezelle="E88" internername="xlsHost_IV.7\WohnbauI" rangeadresse="=IV.7!$A$12:$E$88">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(BBNZ1.A.DE.N.G.0156.L/BBNZ1.A.DE.N.G.0000.L*100) &amp; BBXAA.A.YJLR0X &amp; BBXAA.A.YJLR0K</Kennung>
    </Zeitreihen>
    <Zeitreihen attributeAusStandard="true">
      <Anzeige>true</Anzeige>
      <Kennung>#JS3WBFR=({BBXN1.Q.FR.N.NAE.P51000.0111.Z0N.CUP.000}/{BBXN1.Q.FR.N.NAG.B1QG00.0000.Z0N.CUP.000}*100) &amp; BBXAA.A.YJLR0X &amp; BBXAA.A.YJLR0K</Kennung>
    </Zeitreihen>
    <Zeitreihen attributeAusStandard="true">
      <Anzeige>true</Anzeige>
      <Kennung>#JS3WBGB=({BBXN1.Q.GB.Y.NAE.P51000.0111.Z0N.CUP.000}/{BBXN1.Q.GB.Y.NAG.B1QG00.0000.Z0N.CUP.000}*100) &amp; BBXAA.A.YJLR0X &amp; BBXAA.A.YJLR0K</Kennung>
    </Zeitreihen>
    <Zeitreihen attributeAusStandard="true">
      <Anzeige>true</Anzeige>
      <Kennung>(BBXN1.A.US.N.NAE.P51000.PR00.Z0N.CUP.000/BBXN1.A.US.N.NAG.B1QG00.0000.Z0N.CUP.000*100) &amp; BBXAA.A.YJLR0X &amp; BBXAA.A.YJLR0K</Kennung>
    </Zeitreihen>
    <Zeitraum>
      <Beobachtungen>1</Beobachtungen>
    </Zeitraum>
  </ZRBereich>
  <ZRBereich geholtfuerupdate="false" updateable="true" anzahlKopfUndFehler="1" name="IV.8 Sprivat" aktualisierung="2026-09-03T08:00:43.1925118+02:00" tabelle="IV.8" letztezelle="F88" internername="xlsHost_IV.8\Sprivat" rangeadresse="=IV.8!$A$12:$F$88">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BBNZ1.A.DE.N.G.0327.L &amp; BBXAA.A.YJLR0X &amp; BBXAA.A.YJLR0K</Kennung>
    </Zeitreihen>
    <Zeitreihen attributeAusStandard="true">
      <Anzeige>true</Anzeige>
      <Kennung>BBAFK.A.CJ9791 &amp; BBXAA.A.YJLR0X &amp; BBXAA.A.YJLR0K</Kennung>
    </Zeitreihen>
    <Zeitreihen attributeAusStandard="true">
      <Anzeige>true</Anzeige>
      <Kennung>BBAFK.A.CJ9790 &amp; BBXAA.A.YJLR0X &amp; BBXAA.A.YJLR0K</Kennung>
    </Zeitreihen>
    <Zeitreihen attributeAusStandard="true">
      <Anzeige>true</Anzeige>
      <Kennung>BBAFK.A.CJ9792 &amp; BBXAA.A.YJLR0X &amp; BBXAA.A.YJLR0K</Kennung>
    </Zeitreihen>
    <Zeitreihen attributeAusStandard="true">
      <Anzeige>true</Anzeige>
      <Kennung>BBAFK.A.CJ9793 &amp; BBXAA.A.YJLR0X &amp; BBXAA.A.YJLR0K</Kennung>
    </Zeitreihen>
    <Zeitraum>
      <Beobachtungen>1</Beobachtungen>
    </Zeitraum>
  </ZRBereich>
  <ZRBereich geholtfuerupdate="false" updateable="true" anzahlKopfUndFehler="1" name="IV.9 EinkAusgPrivH" aktualisierung="2026-09-03T08:00:43.6263839+02:00" tabelle="IV.9" letztezelle="G79" internername="xlsHost_IV.9\EinkAusgPrivH" rangeadresse="=IV.9!$A$13:$G$79">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1960-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BBNZ1.A.DE.N.G.0323.L &amp; BBXAA.A.YJLR0X &amp; BBXAA.A.YJLR0K</Kennung>
    </Zeitreihen>
    <Zeitreihen attributeAusStandard="true">
      <Anzeige>true</Anzeige>
      <Kennung>BBNZ1.A.DE.N.G.0323.L!Z! &amp; BBXAA.A.YJLR0X &amp; BBXAA.A.YJLR0K</Kennung>
    </Zeitreihen>
    <Zeitreihen attributeAusStandard="true">
      <Anzeige>true</Anzeige>
      <Kennung>BBNZ1.A.DE.N.Z.0323.L &amp; BBXAA.A.YJLR0X &amp; BBXAA.A.YJLR0K</Kennung>
    </Zeitreihen>
    <Zeitreihen attributeAusStandard="true">
      <Anzeige>true</Anzeige>
      <Kennung>BBNZ1.A.DE.N.Z.0323.L!Z! &amp; BBXAA.A.YJLR0X &amp; BBXAA.A.YJLR0K</Kennung>
    </Zeitreihen>
    <Zeitreihen attributeAusStandard="true">
      <Anzeige>true</Anzeige>
      <Kennung>BBNZ1.A.DE.N.J.0103.L&amp; BBXAA.A.YJLR0X &amp; BBXAA.A.YJLR0K</Kennung>
    </Zeitreihen>
    <Zeitreihen attributeAusStandard="false">
      <Zeitraum>
        <Zeitraum>1961-</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#JOXDE=BBNZ1.A.DE.N.J.0103.L!Z!</Kennung>
    </Zeitreihen>
    <Zeitreihen attributeAusStandard="true">
      <Anzeige>true</Anzeige>
      <Kennung>#JOXDE &amp; BBXAA.A.YJLR0X &amp; BBXAA.A.YJLR0K</Kennung>
    </Zeitreihen>
    <Zeitraum>
      <Beobachtungen>1</Beobachtungen>
    </Zeitraum>
  </ZRBereich>
  <ZRBereich geholtfuerupdate="false" updateable="true" anzahlKopfUndFehler="1" name="V.2 ArbEink" aktualisierung="2026-09-03T08:00:48.1860955+02:00" tabelle="V.2" letztezelle="I91" internername="xlsHost_V.2\ArbEink" rangeadresse="=V.2!$A$15:$I$91">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BBNZ1.A.DE.N.G.0034.L!Z! &amp; BBXAA.A.YJLR0X &amp; BBXAA.A.YJLR0K</Kennung>
    </Zeitreihen>
    <Zeitreihen attributeAusStandard="true">
      <Anzeige>true</Anzeige>
      <Kennung>#JSXBLGNA=(BBNZ1.A.DE.N.G.0034.L/BBNZ1.A.DE.N.G.0031.L) &amp; BBXAA.A.YJLR0X &amp; BBXAA.A.YJLR0K</Kennung>
    </Zeitreihen>
    <Zeitreihen attributeAusStandard="true">
      <Anzeige>true</Anzeige>
      <Kennung>#JSXBLGANV=#JSXBLGNA!Z! &amp; BBXAA.A.YJLR0X &amp; BBXAA.A.YJLR0K</Kennung>
    </Zeitreihen>
    <Zeitreihen attributeAusStandard="true">
      <Anzeige>true</Anzeige>
      <Kennung>#JOXBLGRAV=(BBNZ1.A.DE.N.Z.0034.L/BBNZ1.A.DE.N.G.0031.L)!Z! &amp; BBXAA.A.YJLR0X &amp; BBXAA.A.YJLR0K</Kennung>
    </Zeitreihen>
    <Zeitreihen attributeAusStandard="true">
      <Anzeige>true</Anzeige>
      <Kennung>BBNZ1.A.DE.N.G.0036.L!Z! &amp; BBXAA.A.YJLR0X &amp; BBXAA.A.YJLR0K</Kennung>
    </Zeitreihen>
    <Zeitreihen attributeAusStandard="true">
      <Anzeige>true</Anzeige>
      <Kennung>#JSXNLGNA=(BBNZ1.A.DE.N.G.0036.L/BBNZ1.A.DE.N.G.0031.L) &amp; BBXAA.A.YJLR0X &amp; BBXAA.A.YJLR0K</Kennung>
    </Zeitreihen>
    <Zeitreihen attributeAusStandard="true">
      <Anzeige>true</Anzeige>
      <Kennung>#JSXNLGNAV=#JSXNLGNA!Z! &amp; BBXAA.A.YJLR0X &amp; BBXAA.A.YJLR0K</Kennung>
    </Zeitreihen>
    <Zeitreihen attributeAusStandard="true">
      <Anzeige>true</Anzeige>
      <Kennung>#JOXNLGRAV=(BBNZ1.A.DE.N.Z.0036.L/BBNZ1.A.DE.N.G.0031.L)!Z! &amp; BBXAA.A.YJLR0X &amp; BBXAA.A.YJLR0K</Kennung>
    </Zeitreihen>
    <Zeitraum>
      <Beobachtungen>1</Beobachtungen>
    </Zeitraum>
  </ZRBereich>
  <ZRBereich geholtfuerupdate="false" updateable="true" anzahlKopfUndFehler="1" name="V.3 ProdLohn" aktualisierung="2026-09-03T08:00:48.6438872+02:00" tabelle="V.3" letztezelle="K89" internername="xlsHost_V.3\ProdLohn" rangeadresse="=V.3!$A$13:$K$89">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BBNZ1.A.DE.N.H.0015.L &amp; BBXAA.A.YJLR0X &amp; BBXAA.A.YJLR0K</Kennung>
    </Zeitreihen>
    <Zeitreihen attributeAusStandard="true">
      <Anzeige>true</Anzeige>
      <Kennung>BBNZ1.A.DE.N.H.0015.L!Z! &amp; BBXAA.A.YJLR0X &amp; BBXAA.A.YJLR0K</Kennung>
    </Zeitreihen>
    <Zeitreihen attributeAusStandard="true">
      <Anzeige>true</Anzeige>
      <Kennung>BBNZ1.A.DE.N.H.0016.L &amp; BBXAA.A.YJLR0X &amp; BBXAA.A.YJLR0K</Kennung>
    </Zeitreihen>
    <Zeitreihen attributeAusStandard="true">
      <Anzeige>true</Anzeige>
      <Kennung>BBNZ1.A.DE.N.H.0016.L!Z! &amp; BBXAA.A.YJLR0X &amp; BBXAA.A.YJLR0K</Kennung>
    </Zeitreihen>
    <Zeitreihen attributeAusStandard="true">
      <Anzeige>true</Anzeige>
      <Kennung>BBNZ1.A.DE.N.G.0018.L &amp; BBXAA.A.YJLR0X &amp; BBXAA.A.YJLR0K</Kennung>
    </Zeitreihen>
    <Zeitreihen attributeAusStandard="true">
      <Anzeige>true</Anzeige>
      <Kennung>BBNZ1.A.DE.N.G.0018.L!Z! &amp; BBXAA.A.YJLR0X &amp; BBXAA.A.YJLR0K</Kennung>
    </Zeitreihen>
    <Zeitreihen attributeAusStandard="true">
      <Anzeige>true</Anzeige>
      <Kennung>BBNZ1.A.DE.N.H.0023.L &amp; BBXAA.A.YJLR0X &amp; BBXAA.A.YJLR0K</Kennung>
    </Zeitreihen>
    <Zeitreihen attributeAusStandard="true">
      <Anzeige>true</Anzeige>
      <Kennung>BBNZ1.A.DE.N.H.0023.L!Z! &amp; BBXAA.A.YJLR0X &amp; BBXAA.A.YJLR0K</Kennung>
    </Zeitreihen>
    <Zeitreihen attributeAusStandard="true">
      <Anzeige>true</Anzeige>
      <Kennung>BBNZ1.A.DE.N.I.0000.L &amp; BBXAA.A.YJLR0X &amp; BBXAA.A.YJLR0K</Kennung>
    </Zeitreihen>
    <Zeitreihen attributeAusStandard="true">
      <Anzeige>true</Anzeige>
      <Kennung>BBNZ1.A.DE.N.I.0000.L!Z! &amp; BBXAA.A.YJLR0X &amp; BBXAA.A.YJLR0K</Kennung>
    </Zeitreihen>
    <Zeitraum>
      <Beobachtungen>1</Beobachtungen>
    </Zeitraum>
  </ZRBereich>
  <ZRBereich geholtfuerupdate="false" updateable="true" anzahlKopfUndFehler="1" name="VIII.1 FinanzStaat" aktualisierung="2026-09-08T12:44:44.4029974+02:00" tabelle="VIII.1" letztezelle="G69" internername="xlsHost_VIII.1\FinanzStaat" rangeadresse="=VIII.1!$A$13:$G$69">
    <Layout>
      <Ausrichtung>Vertikal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1970-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BBGFS1.A.BJ9170 &amp; BBXAA.A.YJLR0X &amp; BBXAA.A.YJLR0K</Kennung>
    </Zeitreihen>
    <Zeitreihen attributeAusStandard="true">
      <Anzeige>true</Anzeige>
      <Kennung>BBGFS1.A.BK9170 &amp; BBXAA.A.YJLR0X &amp; BBXAA.A.YJLR0K</Kennung>
    </Zeitreihen>
    <Zeitreihen attributeAusStandard="true">
      <Anzeige>true</Anzeige>
      <Kennung>BBGFS1.A.BJ9180 &amp; BBXAA.A.YJLR0X &amp; BBXAA.A.YJLR0K</Kennung>
    </Zeitreihen>
    <Zeitreihen attributeAusStandard="true">
      <Anzeige>true</Anzeige>
      <Kennung>BBGFS1.A.BK9180 &amp; BBXAA.A.YJLR0X &amp; BBXAA.A.YJLR0K</Kennung>
    </Zeitreihen>
    <Zeitreihen attributeAusStandard="true">
      <Anzeige>true</Anzeige>
      <Kennung>BBGFS1.A.BJ9190 &amp; BBXAA.A.YJLR0X &amp; BBXAA.A.YJLR0K</Kennung>
    </Zeitreihen>
    <Zeitreihen attributeAusStandard="true">
      <Anzeige>true</Anzeige>
      <Kennung>BBGFS1.A.BK9190 &amp; BBXAA.A.YJLR0X &amp; BBXAA.A.YJLR0K</Kennung>
    </Zeitreihen>
    <Zeitraum>
      <Beobachtungen>1</Beobachtungen>
    </Zeitraum>
  </ZRBereich>
  <ZRBereich geholtfuerupdate="false" updateable="true" anzahlKopfUndFehler="1" name="VIII.2 VerschuldStaat" aktualisierung="2026-09-08T12:44:44.7220407+02:00" tabelle="VIII.2" letztezelle="D48" internername="xlsHost_VIII.2\VerschuldStaat" rangeadresse="=VIII.2!$A$13:$D$48">
    <Layout>
      <Ausrichtung>Vertikal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1991-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BBGFS1.A.BJ9059 &amp; BBXAA.A.YJLR0X &amp; BBXAA.A.YJLR0K</Kennung>
    </Zeitreihen>
    <Zeitreihen attributeAusStandard="true">
      <Anzeige>true</Anzeige>
      <Kennung>BBGFS1.A.BJ9059!EEP! &amp; BBXAA.A.YJLR0X &amp; BBXAA.A.YJLR0K</Kennung>
    </Zeitreihen>
    <Zeitreihen attributeAusStandard="true">
      <Anzeige>true</Anzeige>
      <Kennung>BBGFS1.A.BJ9959 &amp; BBXAA.A.YJLR0X &amp; BBXAA.A.YJLR0K</Kennung>
    </Zeitreihen>
    <Zeitraum>
      <Beobachtungen>1</Beobachtungen>
    </Zeitraum>
  </ZRBereich>
  <ZRBereich geholtfuerupdate="false" updateable="true" anzahlKopfUndFehler="1" name="IX.1 Leistungsbilanz" aktualisierung="2026-09-03T08:00:44.0646239+02:00" tabelle="IX.1" letztezelle="I69" internername="xlsHost_IX.1\Leistungsbilanz" rangeadresse="=IX.1!$A$14:$I$69">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1971-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(BBFBOPV:M:N:DE:W1:S1:S1:T:B:CA:_Z:_Z:_Z:EUR:_T:_X:N.ALL!#JS!/1000) &amp; BBXAA.A.YJLR0X</Kennung>
    </Zeitreihen>
    <Zeitreihen attributeAusStandard="true">
      <Anzeige>true</Anzeige>
      <Kennung>(BBFBOPV:M:N:DE:W1:S1:S1:T:C:G:_Z:_Z:_Z:EUR:_T:_X:N.ALL!#JS!/1000) &amp; BBXAA.A.YJLR0X</Kennung>
    </Zeitreihen>
    <Zeitreihen attributeAusStandard="true">
      <Anzeige>true</Anzeige>
      <Kennung>(BBFBOPV:M:N:DE:W1:S1:S1:T:D:G:_Z:_Z:_Z:EUR:_T:_X:N.ALL!#JS!/1000) &amp; BBXAA.A.YJLR0X</Kennung>
    </Zeitreihen>
    <Zeitreihen attributeAusStandard="true">
      <Anzeige>true</Anzeige>
      <Kennung>(BBFBOPV:M:N:DE:W1:S1:S1:T:B:G:_Z:_Z:_Z:EUR:_T:_X:N.ALL!#JS!/1000) &amp; BBXAA.A.YJLR0X</Kennung>
    </Zeitreihen>
    <Zeitreihen attributeAusStandard="true">
      <Anzeige>true</Anzeige>
      <Kennung>(BBFBOPV:M:N:DE:W1:S1:S1:T:B:S:_Z:_Z:_Z:EUR:_T:_X:N.ALL!#JS!/1000) &amp; BBXAA.A.YJLR0X</Kennung>
    </Zeitreihen>
    <Zeitreihen attributeAusStandard="true">
      <Anzeige>true</Anzeige>
      <Kennung>(BBFBOPV:M:N:DE:W1:S1:S1:T:B:IN1:_Z:_Z:_Z:EUR:_T:_X:N.ALL!#JS!/1000) &amp; BBXAA.A.YJLR0X</Kennung>
    </Zeitreihen>
    <Zeitreihen attributeAusStandard="true">
      <Anzeige>true</Anzeige>
      <Kennung>(BBFBOPV:M:N:DE:W1:S1:S1:T:B:IN2:_Z:_Z:_Z:EUR:_T:_X:N.ALL!#JS!/1000) &amp; BBXAA.A.YJLR0X</Kennung>
    </Zeitreihen>
    <Zeitreihen attributeAusStandard="true">
      <Anzeige>true</Anzeige>
      <Kennung>(BBFBOPV:M:N:DE:W1:S1:S1:T:B:KA:_Z:_Z:_Z:EUR:_T:_X:N.ALL!#JS!/1000) &amp; BBXAA.A.YJLR0X</Kennung>
    </Zeitreihen>
    <Zeitraum>
      <Beobachtungen>1</Beobachtungen>
    </Zeitraum>
  </ZRBereich>
  <ZRBereich geholtfuerupdate="false" updateable="true" anzahlKopfUndFehler="1" name="IX.2 Kapitalbilanz" aktualisierung="2026-09-03T08:00:44.4848405+02:00" tabelle="IX.2" letztezelle="J69" internername="xlsHost_IX.2\Kapitalbilanz" rangeadresse="=IX.2!$A$14:$J$69">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1971-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(BBFBOPV:M:N:DE:W1:S1:S1:T:N:FA:_T:F:_Z:EUR:_T:_X:N.ALL!#JS!/1000) &amp; BBXAA.A.YJLR0X</Kennung>
    </Zeitreihen>
    <Zeitreihen attributeAusStandard="true">
      <Anzeige>true</Anzeige>
      <Kennung>(BBFBOPV:M:N:DE:W1:S1:S1:T:N:FA:D:F:_Z:EUR:_T:_X:N.ALL!#JS!/1000) &amp; BBXAA.A.YJLR0X</Kennung>
    </Zeitreihen>
    <Zeitreihen attributeAusStandard="true">
      <Anzeige>true</Anzeige>
      <Kennung>(BBFBOPV:M:N:DE:W1:S1:S1:T:N:FA:P:F:_Z:EUR:_T:M:N.ALL!#JS!/1000) &amp; BBXAA.A.YJLR0X</Kennung>
    </Zeitreihen>
    <Zeitreihen attributeAusStandard="true">
      <Anzeige>false</Anzeige>
      <Kennung>#JSXDE1=BBFBOPV:M:N:DE:W1:S1:S1:T:N:FA:F:F7:T:EUR:_T:T:N.ALL</Kennung>
    </Zeitreihen>
    <Zeitreihen attributeAusStandard="true">
      <Anzeige>true</Anzeige>
      <Kennung>(#JSXDE1/1000) &amp; BBXAA.A.YJLR0X &amp; BBXAA.A.YJLR0K</Kennung>
    </Zeitreihen>
    <Zeitreihen attributeAusStandard="true">
      <Anzeige>true</Anzeige>
      <Kennung>(BBFBOPV:M:N:DE:W1:S1:S1:T:N:FA:O:F:_Z:EUR:_T:_X:N.ALL!#JS!/1000) &amp; BBXAA.A.YJLR0X</Kennung>
    </Zeitreihen>
    <Zeitreihen attributeAusStandard="true">
      <Anzeige>true</Anzeige>
      <Kennung>(BBFBOPV:M:N:DE:W1:S12T:S1:T:N:FA:O:F:_Z:EUR:_T:_X:N.ALL!#JS!/1000) &amp; BBXAA.A.YJLR0X</Kennung>
    </Zeitreihen>
    <Zeitreihen attributeAusStandard="true">
      <Anzeige>true</Anzeige>
      <Kennung>(BBFBOPV:M:N:DE:W1:S1P:S1:T:N:FA:O:F:_Z:EUR:_T:_X:N.ALL!#JS!/1000) &amp; BBXAA.A.YJLR0X</Kennung>
    </Zeitreihen>
    <Zeitreihen attributeAusStandard="true">
      <Anzeige>true</Anzeige>
      <Kennung>(BBFBOPV:M:N:DE:W1:S13:S1:T:N:FA:O:F:_Z:EUR:_T:_X:N.ALL!#JS!/1000) &amp; BBXAA.A.YJLR0X</Kennung>
    </Zeitreihen>
    <Zeitreihen attributeAusStandard="true">
      <Anzeige>true</Anzeige>
      <Kennung>(BBFBOPV:M:N:DE:W1:S121:S1:T:A:FA:R:F:_Z:EUR:X1:_X:N.ALL!#JS!/1000)&amp; BBXAA.A.YJLR0X</Kennung>
    </Zeitreihen>
    <Zeitraum>
      <Beobachtungen>1</Beobachtungen>
    </Zeitraum>
  </ZRBereich>
  <ZRBereich geholtfuerupdate="false" updateable="true" anzahlKopfUndFehler="1" name="IX.3 AVS" aktualisierung="2026-09-03T08:00:44.9319321+02:00" tabelle="IX.3" letztezelle="M90" internername="xlsHost_IX.3\AVS" rangeadresse="=IX.3!$A$13:$M$90">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1949-</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(BBFI1.Q.N.DE.W1.S1.S1.LE.A.FA._T.F._Z._T._X.N!#JE!/1000) &amp; BBXAA.A.YJLR0X &amp; BBXAA.A.YJLR0K</Kennung>
    </Zeitreihen>
    <Zeitreihen attributeAusStandard="true">
      <Anzeige>true</Anzeige>
      <Kennung>(BBFI1.Q.N.DE.W1.S1.S1.LE.L.FA._T.F._Z._T._X.N!#JE!/1000) &amp; BBXAA.A.YJLR0X &amp; BBXAA.A.YJLR0K</Kennung>
    </Zeitreihen>
    <Zeitreihen attributeAusStandard="true">
      <Anzeige>true</Anzeige>
      <Kennung>(BBFI1.Q.N.DE.W1.S1.S1.LE.N.FA._T.F._Z._T._X.N!#JE!/1000) &amp; BBXAA.A.YJLR0X &amp; BBXAA.A.YJLR0K</Kennung>
    </Zeitreihen>
    <Zeitreihen attributeAusStandard="true">
      <Anzeige>true</Anzeige>
      <Kennung>(BBFI1.Q.N.DE.W1.S1.S1.LE.A.FA.D.F._Z._T._X.N!#JE!/1000) &amp; BBXAA.A.YJLR0X &amp; BBXAA.A.YJLR0K</Kennung>
    </Zeitreihen>
    <Zeitreihen attributeAusStandard="true">
      <Anzeige>true</Anzeige>
      <Kennung>(BBFI1.Q.N.DE.W1.S1.S1.LE.L.FA.D.F._Z._T._X.N!#JE!/1000) &amp; BBXAA.A.YJLR0X &amp; BBXAA.A.YJLR0K</Kennung>
    </Zeitreihen>
    <Zeitreihen attributeAusStandard="false">
      <Zeitraum>
        <Zeitraum>1954-</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#JEXDE1=BBFI1.Q.N.DE.W1.S1.S1.LE.A.FA.P.F._Z._T.M.N</Kennung>
    </Zeitreihen>
    <Zeitreihen attributeAusStandard="true">
      <Anzeige>true</Anzeige>
      <Kennung>(#JEXDE1/1000) &amp; BBXAA.A.YJLR0X &amp; BBXAA.A.YJLR0K</Kennung>
    </Zeitreihen>
    <Zeitreihen attributeAusStandard="false">
      <Zeitraum>
        <Zeitraum>1954-</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#JEXDE2=BBFI1.Q.N.DE.W1.S1.S1.LE.L.FA.P.F._Z._T.M.N</Kennung>
    </Zeitreihen>
    <Zeitreihen attributeAusStandard="true">
      <Anzeige>true</Anzeige>
      <Kennung>(#JEXDE2/1000) &amp; BBXAA.A.YJLR0X &amp; BBXAA.A.YJLR0K</Kennung>
    </Zeitreihen>
    <Zeitreihen attributeAusStandard="false">
      <Zeitraum>
        <Zeitraum>2010-</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#JEXDE3=BBFI1.Q.N.DE.W1.S1.S1.LE.A.FA.F.F7.T._T.T.N</Kennung>
    </Zeitreihen>
    <Zeitreihen attributeAusStandard="true">
      <Anzeige>true</Anzeige>
      <Kennung>(#JEXDE3/1000) &amp; BBXAA.A.YJLR0X &amp; BBXAA.A.YJLR0K</Kennung>
    </Zeitreihen>
    <Zeitreihen attributeAusStandard="false">
      <Zeitraum>
        <Zeitraum>2010-</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#JEXDE4=BBFI1.Q.N.DE.W1.S1.S1.LE.L.FA.F.F7.T._T.T.N</Kennung>
    </Zeitreihen>
    <Zeitreihen attributeAusStandard="true">
      <Anzeige>true</Anzeige>
      <Kennung>(#JEXDE4/1000) &amp; BBXAA.A.YJLR0X &amp; BBXAA.A.YJLR0K</Kennung>
    </Zeitreihen>
    <Zeitreihen attributeAusStandard="true">
      <Anzeige>true</Anzeige>
      <Kennung>(BBFI1.Q.N.DE.W1.S1.S1.LE.A.FA.O.F._Z._T._X.N!#JE!/1000) &amp; BBXAA.A.YJLR0X &amp; BBXAA.A.YJLR0K</Kennung>
    </Zeitreihen>
    <Zeitreihen attributeAusStandard="true">
      <Anzeige>true</Anzeige>
      <Kennung>(BBFI1.Q.N.DE.W1.S1.S1.LE.L.FA.O.F._Z._T._X.N!#JE!/1000) &amp; BBXAA.A.YJLR0X &amp; BBXAA.A.YJLR0K</Kennung>
    </Zeitreihen>
    <Zeitreihen attributeAusStandard="true">
      <Anzeige>true</Anzeige>
      <Kennung>(BBFI1.Q.N.DE.W1.S121.S1.LE.A.FA.R.F._Z.X1._X.N!#JE!/1000) &amp; BBXAA.A.YJLR0X &amp; BBXAA.A.YJLR0K</Kennung>
    </Zeitreihen>
    <Zeitraum>
      <Beobachtungen>1</Beobachtungen>
    </Zeitraum>
  </ZRBereich>
  <ZRBereich geholtfuerupdate="false" updateable="true" anzahlKopfUndFehler="1" name="IX.6 ExpLD" aktualisierung="2026-09-03T08:00:46.2589715+02:00" tabelle="IX.6" letztezelle="P81" internername="xlsHost_IX.6\ExpLD" rangeadresse="=IX.6!$A$15:$P$81">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1960-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BBDAL.A.DE.N.EXA.S.A.E1.A.Z.ANT.A &amp; BBXAA.A.YJLR0X</Kennung>
    </Zeitreihen>
    <Zeitreihen attributeAusStandard="true">
      <Anzeige>true</Anzeige>
      <Kennung>BBDAL.A.DE.N.EXA.S.A.B0.A.Z.ANT.A &amp; BBXAA.A.YJLR0X</Kennung>
    </Zeitreihen>
    <Zeitreihen attributeAusStandard="true">
      <Anzeige>true</Anzeige>
      <Kennung>BBDAL.A.DE.N.EXA.S.A.U2.A.Z.ANT.A &amp; BBXAA.A.YJLR0X</Kennung>
    </Zeitreihen>
    <Zeitreihen attributeAusStandard="true">
      <Anzeige>true</Anzeige>
      <Kennung>BBDAL.A.DE.N.EXA.S.A.R1.A.Z.ANT.A &amp; BBXAA.A.YJLR0X</Kennung>
    </Zeitreihen>
    <Zeitreihen attributeAusStandard="true">
      <Anzeige>true</Anzeige>
      <Kennung>BBDAL.A.DE.N.EXA.S.A.FR.A.Z.ANT.A &amp; BBXAA.A.YJLR0X</Kennung>
    </Zeitreihen>
    <Zeitreihen attributeAusStandard="true">
      <Anzeige>true</Anzeige>
      <Kennung>BBDAL.A.DE.N.EXA.S.A.IT.A.Z.ANT.A &amp; BBXAA.A.YJLR0X</Kennung>
    </Zeitreihen>
    <Zeitreihen attributeAusStandard="true">
      <Anzeige>true</Anzeige>
      <Kennung>BBDAL.A.DE.N.EXA.S.A.NL.A.Z.ANT.A &amp; BBXAA.A.YJLR0X</Kennung>
    </Zeitreihen>
    <Zeitreihen attributeAusStandard="true">
      <Anzeige>true</Anzeige>
      <Kennung>BBDAL.A.DE.N.EXA.S.A.G4.A.Z.ANT.A &amp; BBXAA.A.YJLR0X</Kennung>
    </Zeitreihen>
    <Zeitreihen attributeAusStandard="true">
      <Anzeige>true</Anzeige>
      <Kennung>BBDAL.A.DE.N.EXA.S.A.GB.A.Z.ANT.A &amp; BBXAA.A.YJLR0X</Kennung>
    </Zeitreihen>
    <Zeitreihen attributeAusStandard="true">
      <Anzeige>true</Anzeige>
      <Kennung>BBDAL.A.DE.N.EXA.S.A.W100X2.A.Z.ANT.A &amp; BBXAA.A.YJLR0X</Kennung>
    </Zeitreihen>
    <Zeitreihen attributeAusStandard="true">
      <Anzeige>true</Anzeige>
      <Kennung>BBDAL.A.DE.N.EXA.S.A.A1.A.Z.ANT.A &amp; BBXAA.A.YJLR0X</Kennung>
    </Zeitreihen>
    <Zeitreihen attributeAusStandard="true">
      <Anzeige>true</Anzeige>
      <Kennung>BBDAL.A.DE.N.EXA.S.A.US.A.Z.ANT.A &amp; BBXAA.A.YJLR0X</Kennung>
    </Zeitreihen>
    <Zeitreihen attributeAusStandard="true">
      <Anzeige>true</Anzeige>
      <Kennung>BBDAL.A.DE.N.EXA.S.A.S1.A.Z.ANT.A &amp; BBXAA.A.YJLR0X</Kennung>
    </Zeitreihen>
    <Zeitreihen attributeAusStandard="true">
      <Anzeige>true</Anzeige>
      <Kennung>BBDAL.A.DE.N.EXA.S.A.JP.A.Z.ANT.A &amp; BBXAA.A.YJLR0X</Kennung>
    </Zeitreihen>
    <Zeitreihen attributeAusStandard="true">
      <Anzeige>true</Anzeige>
      <Kennung>BBDAL.A.DE.N.EXA.S.A.CN.A.Z.ANT.A &amp; BBXAA.A.YJLR0X</Kennung>
    </Zeitreihen>
    <Zeitraum>
      <Beobachtungen>1</Beobachtungen>
    </Zeitraum>
  </ZRBereich>
  <ZRBereich geholtfuerupdate="false" updateable="true" anzahlKopfUndFehler="1" name="IX.7 ImpLD" aktualisierung="2026-09-03T08:00:46.7619078+02:00" tabelle="IX.7" letztezelle="P81" internername="xlsHost_IX.7\ImpLD" rangeadresse="=IX.7!$A$15:$P$81">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1960-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BBDAL.A.DE.N.IMA.S.A.E1.A.Z.ANT.A &amp; BBXAA.A.YJLR0X</Kennung>
    </Zeitreihen>
    <Zeitreihen attributeAusStandard="true">
      <Anzeige>true</Anzeige>
      <Kennung>BBDAL.A.DE.N.IMA.S.A.B0.A.Z.ANT.A &amp; BBXAA.A.YJLR0X</Kennung>
    </Zeitreihen>
    <Zeitreihen attributeAusStandard="true">
      <Anzeige>true</Anzeige>
      <Kennung>BBDAL.A.DE.N.IMA.S.A.U2.A.Z.ANT.A &amp; BBXAA.A.YJLR0X</Kennung>
    </Zeitreihen>
    <Zeitreihen attributeAusStandard="true">
      <Anzeige>true</Anzeige>
      <Kennung>BBDAL.A.DE.N.IMA.S.A.R1.A.Z.ANT.A &amp; BBXAA.A.YJLR0X</Kennung>
    </Zeitreihen>
    <Zeitreihen attributeAusStandard="true">
      <Anzeige>true</Anzeige>
      <Kennung>BBDAL.A.DE.N.IMA.S.A.FR.A.Z.ANT.A &amp; BBXAA.A.YJLR0X</Kennung>
    </Zeitreihen>
    <Zeitreihen attributeAusStandard="true">
      <Anzeige>true</Anzeige>
      <Kennung>BBDAL.A.DE.N.IMA.S.A.IT.A.Z.ANT.A &amp; BBXAA.A.YJLR0X</Kennung>
    </Zeitreihen>
    <Zeitreihen attributeAusStandard="true">
      <Anzeige>true</Anzeige>
      <Kennung>BBDAL.A.DE.N.IMA.S.A.NL.A.Z.ANT.A &amp; BBXAA.A.YJLR0X</Kennung>
    </Zeitreihen>
    <Zeitreihen attributeAusStandard="true">
      <Anzeige>true</Anzeige>
      <Kennung>BBDAL.A.DE.N.IMA.S.A.G4.A.Z.ANT.A &amp; BBXAA.A.YJLR0X</Kennung>
    </Zeitreihen>
    <Zeitreihen attributeAusStandard="true">
      <Anzeige>true</Anzeige>
      <Kennung>BBDAL.A.DE.N.IMA.S.A.GB.A.Z.ANT.A &amp; BBXAA.A.YJLR0X</Kennung>
    </Zeitreihen>
    <Zeitreihen attributeAusStandard="true">
      <Anzeige>true</Anzeige>
      <Kennung>BBDAL.A.DE.N.IMA.S.A.W100X2.A.Z.ANT.A &amp; BBXAA.A.YJLR0X</Kennung>
    </Zeitreihen>
    <Zeitreihen attributeAusStandard="true">
      <Anzeige>true</Anzeige>
      <Kennung>BBDAL.A.DE.N.IMA.S.A.A1.A.Z.ANT.A &amp; BBXAA.A.YJLR0X</Kennung>
    </Zeitreihen>
    <Zeitreihen attributeAusStandard="true">
      <Anzeige>true</Anzeige>
      <Kennung>BBDAL.A.DE.N.IMA.S.A.US.A.Z.ANT.A &amp; BBXAA.A.YJLR0X</Kennung>
    </Zeitreihen>
    <Zeitreihen attributeAusStandard="true">
      <Anzeige>true</Anzeige>
      <Kennung>BBDAL.A.DE.N.IMA.S.A.S1.A.Z.ANT.A &amp; BBXAA.A.YJLR0X</Kennung>
    </Zeitreihen>
    <Zeitreihen attributeAusStandard="true">
      <Anzeige>true</Anzeige>
      <Kennung>BBDAL.A.DE.N.IMA.S.A.JP.A.Z.ANT.A &amp; BBXAA.A.YJLR0X</Kennung>
    </Zeitreihen>
    <Zeitreihen attributeAusStandard="true">
      <Anzeige>true</Anzeige>
      <Kennung>BBDAL.A.DE.N.IMA.S.A.CN.A.Z.ANT.A &amp; BBXAA.A.YJLR0X</Kennung>
    </Zeitreihen>
    <Zeitraum>
      <Beobachtungen>1</Beobachtungen>
    </Zeitraum>
  </ZRBereich>
  <ZRBereich geholtfuerupdate="false" updateable="true" anzahlKopfUndFehler="1" name="IX.8 ExpImp" aktualisierung="2026-09-03T08:00:47.2148654+02:00" tabelle="IX.8" letztezelle="K89" internername="xlsHost_IX.8\ExpImp" rangeadresse="=IX.8!$A$13:$K$89">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(BBNZ1.A.DE.N.G.0110.L/BBNZ1.A.DE.N.G.0000.L*100) &amp; BBXAA.A.YJLR0X &amp; BBXAA.A.YJLR0K</Kennung>
    </Zeitreihen>
    <Zeitreihen attributeAusStandard="true">
      <Anzeige>true</Anzeige>
      <Kennung>(BBNZ1.A.DE.N.G.0111.L/BBNZ1.A.DE.N.G.0000.L*100) &amp; BBXAA.A.YJLR0X &amp; BBXAA.A.YJLR0K</Kennung>
    </Zeitreihen>
    <Zeitreihen attributeAusStandard="true">
      <Anzeige>true</Anzeige>
      <Kennung>(BBXN1.A.FR.N.NAE.P60000.0000.Z0N.CUP.000/BBXN1.A.FR.N.NAG.B1QG00.0000.Z0N.CUP.000*100) &amp; BBXAA.A.YJLR0X &amp; BBXAA.A.YJLR0K</Kennung>
    </Zeitreihen>
    <Zeitreihen attributeAusStandard="true">
      <Anzeige>true</Anzeige>
      <Kennung>(BBXN1.A.FR.N.NAE.P70000.0000.Z0N.CUP.000/BBXN1.A.FR.N.NAG.B1QG00.0000.Z0N.CUP.000*100) &amp; BBXAA.A.YJLR0X &amp; BBXAA.A.YJLR0K</Kennung>
    </Zeitreihen>
    <Zeitreihen attributeAusStandard="true">
      <Anzeige>true</Anzeige>
      <Kennung>(BBXN1.A.GB.N.NAE.P60000.0000.Z0N.CUP.000/BBXN1.A.GB.N.NAG.B1QG00.0000.Z0N.CUP.000*100) &amp; BBXAA.A.YJLR0X &amp; BBXAA.A.YJLR0K</Kennung>
    </Zeitreihen>
    <Zeitreihen attributeAusStandard="true">
      <Anzeige>true</Anzeige>
      <Kennung>(BBXN1.A.GB.N.NAE.P70000.0000.Z0N.CUP.000/BBXN1.A.GB.N.NAG.B1QG00.0000.Z0N.CUP.000*100) &amp; BBXAA.A.YJLR0X &amp; BBXAA.A.YJLR0K</Kennung>
    </Zeitreihen>
    <Zeitreihen attributeAusStandard="true">
      <Anzeige>true</Anzeige>
      <Kennung>(BBXN1.A.US.N.NAE.P60000.0000.Z0N.CUP.000/BBXN1.A.US.N.NAG.B1QG00.0000.Z0N.CUP.000*100) &amp; BBXAA.A.YJLR0X &amp; BBXAA.A.YJLR0K</Kennung>
    </Zeitreihen>
    <Zeitreihen attributeAusStandard="true">
      <Anzeige>true</Anzeige>
      <Kennung>(BBXN1.A.US.N.NAE.P70000.0000.Z0N.CUP.000/BBXN1.A.US.N.NAG.B1QG00.0000.Z0N.CUP.000*100) &amp; BBXAA.A.YJLR0X &amp; BBXAA.A.YJLR0K</Kennung>
    </Zeitreihen>
    <Zeitreihen attributeAusStandard="true">
      <Anzeige>true</Anzeige>
      <Kennung>(BBXN1.A.JP.N.NAE.P60000.0000.Z0N.CUP.L00/BBXN1.A.JP.N.NAG.B1QG00.0000.Z0N.CUP.000*100) &amp; BBXAA.A.YJLR0X &amp; BBXAA.A.YJLR0K</Kennung>
    </Zeitreihen>
    <Zeitreihen attributeAusStandard="true">
      <Anzeige>true</Anzeige>
      <Kennung>(BBXN1.A.JP.N.NAE.P70000.0000.Z0N.CUP.L00/BBXN1.A.JP.N.NAG.B1QG00.0000.Z0N.CUP.000*100) &amp; BBXAA.A.YJLR0X &amp; BBXAA.A.YJLR0K</Kennung>
    </Zeitreihen>
    <Zeitraum>
      <Beobachtungen>1</Beobachtungen>
    </Zeitraum>
  </ZRBereich>
  <ZRBereich geholtfuerupdate="false" updateable="true" anzahlKopfUndFehler="1" name="X.1 Devisen1" aktualisierung="2026-09-03T08:00:51.330123+02:00" tabelle="X.1" letztezelle="I64" internername="xlsHost_X.1\Devisen1" rangeadresse="=X.1!$A$13:$I$64">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1948-1998</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#JO5USD=(1/BBEX3.A.USD.DEM.AA.AC.A04) &amp; BBXAA.A.YJLR0K</Kennung>
    </Zeitreihen>
    <Zeitreihen attributeAusStandard="true">
      <Anzeige>true</Anzeige>
      <Kennung>#JO5GBP=(1/BBEX3.A.GBP.DEM.AA.AC.A04) &amp; BBXAA.A.YJLR0K</Kennung>
    </Zeitreihen>
    <Zeitreihen attributeAusStandard="true">
      <Anzeige>true</Anzeige>
      <Kennung>#JO5JPY=(1/BBEX3.A.JPY.DEM.AA.AC.A04*100) &amp; BBXAA.A.YJLR0K</Kennung>
    </Zeitreihen>
    <Zeitreihen attributeAusStandard="true">
      <Anzeige>true</Anzeige>
      <Kennung>#JO5CHF=(1/BBEX3.A.CHF.DEM.AA.AC.A04*100) &amp; BBXAA.A.YJLR0K</Kennung>
    </Zeitreihen>
    <Zeitreihen attributeAusStandard="true">
      <Anzeige>true</Anzeige>
      <Kennung>#JO5CAD=(1/BBEX3.A.CAD.DEM.AA.AC.A04) &amp; BBXAA.A.YJLR0K</Kennung>
    </Zeitreihen>
    <Zeitreihen attributeAusStandard="true">
      <Anzeige>true</Anzeige>
      <Kennung>#JO5DKK=(1/BBEX3.A.DKK.DEM.AA.AC.A04*100) &amp; BBXAA.A.YJLR0K</Kennung>
    </Zeitreihen>
    <Zeitreihen attributeAusStandard="true">
      <Anzeige>true</Anzeige>
      <Kennung>#JO5SEK=(1/BBEX3.A.SEK.DEM.AA.AC.A04*100) &amp; BBXAA.A.YJLR0K</Kennung>
    </Zeitreihen>
    <Zeitreihen attributeAusStandard="true">
      <Anzeige>true</Anzeige>
      <Kennung>#JO5NOK=(1/BBEX3.A.NOK.DEM.AA.AC.A04*100) &amp; BBXAA.A.YJLR0K</Kennung>
    </Zeitreihen>
    <Zeitraum>
      <Beobachtungen>1</Beobachtungen>
    </Zeitraum>
  </ZRBereich>
  <ZRBereich geholtfuerupdate="false" updateable="true" anzahlKopfUndFehler="1" name="X.4 IdpW" aktualisierung="2026-09-03T08:00:52.6036124+02:00" tabelle="X.4" letztezelle="E79" internername="xlsHost_X.4\IdpW" rangeadresse="=X.4!$A$14:$E$79">
    <Layout>
      <Ausrichtung>Vertikal</Ausrichtung>
      <ZeitvektorFormat>Einspaltig</ZeitvektorFormat>
      <AusgabeZeitvektor>true</AusgabeZeitvektor>
      <DarstellungWerteUngueltig>Publikation</DarstellungWerteUngueltig>
      <AusgabeGesperrteWerte>SVo</AusgabeGesperrteWerte>
      <WerteFuerSumme>FlagsVerwenden</WerteFuerSumme>
      <Sortierung>Aufsteigend</Sortierung>
      <BereichUeberschreiben>NichtUeberschreiben</BereichUeberschreiben>
      <DruckDatumEineSpaltig>false</DruckDatumEineSpaltig>
    </Layout>
    <Standard>
      <UeberschriftArt>false</UeberschriftArt>
      <Zeitraum>
        <Zeitraum>1961-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#JO4US={BBEE1.M.DE.CPB.US.R.BILAT.000} &amp; BBXAA.A.YJLR0X</Kennung>
    </Zeitreihen>
    <Zeitreihen attributeAusStandard="true">
      <Anzeige>true</Anzeige>
      <Kennung>#JO4IN={BBEE1.M.DE.CPB.XY0AAA.R.CCHII.000} &amp; BBXAA.A.YJLR0X</Kennung>
    </Zeitreihen>
    <Zeitreihen attributeAusStandard="true">
      <Anzeige>true</Anzeige>
      <Kennung>#JO4EU={BBEE1.M.DE.CPB.U20000.R.CCHII.000} &amp; BBXAA.A.YJLR0X</Kennung>
    </Zeitreihen>
    <Zeitreihen attributeAusStandard="true">
      <Anzeige>true</Anzeige>
      <Kennung>#JO4NE={BBEE1.M.DE.CPB.XY0B02.R.CCHII.000} &amp; BBXAA.A.YJLR0X</Kennung>
    </Zeitreihen>
    <Zeitraum>
      <Beobachtungen>1</Beobachtungen>
    </Zeitraum>
  </ZRBereich>
  <ZRBereich geholtfuerupdate="false" updateable="true" anzahlKopfUndFehler="1" name="VII.1 Unternehmen" aktualisierung="2026-09-03T08:00:50.0792242+02:00" tabelle="VII.1" letztezelle="M69" internername="xlsHost_VII.1\Unternehmen" rangeadresse="=VII.1!$A$14:$M$69">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1971-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
    </Zeitreihen>
    <Zeitreihen attributeAusStandard="true">
      <Anzeige>true</Anzeige>
      <Kennung>BBDB3.A.DE.N.A.S.HGB.A.A.A.A.A006.VH.A &amp; BBXAA.A.YJLR0X &amp; BBXAA.A.YJLR0K</Kennung>
    </Zeitreihen>
    <Zeitreihen attributeAusStandard="true">
      <Anzeige>true</Anzeige>
      <Kennung>BBDB3.A.DE.N.A.S.HGB.A.A.A.A.A015.VH.A &amp; BBXAA.A.YJLR0X &amp; BBXAA.A.YJLR0K</Kennung>
    </Zeitreihen>
    <Zeitreihen attributeAusStandard="true">
      <Anzeige>true</Anzeige>
      <Kennung>BBDB3.A.DE.N.A.S.HGB.A.A.A.A.A008.VH.A &amp; BBXAA.A.YJLR0X &amp; BBXAA.A.YJLR0K</Kennung>
    </Zeitreihen>
    <Zeitreihen attributeAusStandard="true">
      <Anzeige>true</Anzeige>
      <Kennung>BBDB3.A.DE.N.A.S.HGB.A.A.A.A.A014.VH.A &amp; BBXAA.A.YJLR0X &amp; BBXAA.A.YJLR0K</Kennung>
    </Zeitreihen>
    <Zeitreihen attributeAusStandard="true">
      <Anzeige>true</Anzeige>
      <Kennung>BBDB3.A.DE.N.A.S.HGB.A.A.A.P.P003.VH.A &amp; BBXAA.A.YJLR0X &amp; BBXAA.A.YJLR0K</Kennung>
    </Zeitreihen>
    <Zeitreihen attributeAusStandard="true">
      <Anzeige>true</Anzeige>
      <Kennung>BBDB3.A.DE.N.A.S.HGB.A.A.A.P.P025.VH.A &amp; BBXAA.A.YJLR0X &amp; BBXAA.A.YJLR0K</Kennung>
    </Zeitreihen>
    <Zeitreihen attributeAusStandard="true">
      <Anzeige>true</Anzeige>
      <Kennung>BBDB3.A.DE.N.A.S.HGB.A.A.A.P.P023.VH.A &amp; BBXAA.A.YJLR0X &amp; BBXAA.A.YJLR0K</Kennung>
    </Zeitreihen>
    <Zeitreihen attributeAusStandard="true">
      <Anzeige>true</Anzeige>
      <Kennung>BBDB3.A.DE.N.A.S.HGB.A.A.A.P.P024.VH.A &amp; BBXAA.A.YJLR0X &amp; BBXAA.A.YJLR0K</Kennung>
    </Zeitreihen>
    <Zeitreihen attributeAusStandard="true">
      <Anzeige>true</Anzeige>
      <Kennung>BBDB3.A.DE.N.A.S.HGB.A.A.A.E.E031.VH.A &amp; BBXAA.A.YJLR0X &amp; BBXAA.A.YJLR0K</Kennung>
    </Zeitreihen>
    <Zeitreihen attributeAusStandard="true">
      <Anzeige>true</Anzeige>
      <Kennung>BBDB3.A.DE.N.A.S.HGB.A.A.A.E.E035.VH.A &amp; BBXAA.A.YJLR0X &amp; BBXAA.A.YJLR0K</Kennung>
    </Zeitreihen>
    <Zeitreihen attributeAusStandard="true">
      <Anzeige>true</Anzeige>
      <Kennung>BBDB3.A.DE.N.A.S.HGB.A.A.A.C.C002.VH.A &amp; BBXAA.A.YJLR0X &amp; BBXAA.A.YJLR0K</Kennung>
    </Zeitreihen>
    <Zeitraum>
      <Beobachtungen>1</Beobachtungen>
    </Zeitraum>
  </ZRBereich>
  <ZRBereich geholtfuerupdate="false" updateable="true" anzahlKopfUndFehler="1" name="VI.1 Preise" aktualisierung="2026-09-03T08:00:49.6262015+02:00" tabelle="VI.1" letztezelle="H89" internername="xlsHost_VI.1\Preise" rangeadresse="=VI.1!$A$13:$H$89">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BBDP1.A.DE.N.VPI.C.A00000.VGJ.LV &amp; BBXAA.A.YJLR0X &amp; BBXAA.A.YJLR0K</Kennung>
    </Zeitreihen>
    <Zeitreihen attributeAusStandard="true">
      <Anzeige>true</Anzeige>
      <Kennung>BBDP1.A.DE.N.EPG.G.GP19SA000000.I21.L!Z! &amp; BBXAA.A.YJLR0X &amp; BBXAA.A.YJLR0K</Kennung>
    </Zeitreihen>
    <Zeitreihen attributeAusStandard="true">
      <Anzeige>true</Anzeige>
      <Kennung>BBDP1.A.DE.N.EPL.L.L1A00000000.I20.A!Z! &amp; BBXAA.A.YJLR0X &amp; BBXAA.A.YJLR0K</Kennung>
    </Zeitreihen>
    <Zeitreihen attributeAusStandard="true">
      <Anzeige>true</Anzeige>
      <Kennung>BBDP1.A.DE.N.APE1.G.GP19SA000000.I21.A!Z! &amp; BBXAA.A.YJLR0X &amp; BBXAA.A.YJLR0K</Kennung>
    </Zeitreihen>
    <Zeitreihen attributeAusStandard="true">
      <Anzeige>true</Anzeige>
      <Kennung>BBDP1.A.DE.N.APA1.G.GP19SA000000.I21.A!Z! &amp; BBXAA.A.YJLR0X &amp; BBXAA.A.YJLR0K</Kennung>
    </Zeitreihen>
    <Zeitreihen attributeAusStandard="true">
      <Anzeige>true</Anzeige>
      <Kennung>#JO1BAU=BBDP1.Q.DE.N.BP.O.B1A0000000.I21.A!Z! &amp; BBXAA.A.YJLR0X &amp; BBXAA.A.YJLR0K</Kennung>
    </Zeitreihen>
    <Zeitreihen attributeAusStandard="false">
      <Zeitraum>
        <Zeitraum>1951-</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#JOXDE1=BBNZ1.A.DE.N.I.0000.L!Z!</Kennung>
    </Zeitreihen>
    <Zeitreihen attributeAusStandard="true">
      <Anzeige>true</Anzeige>
      <Kennung>#JOXDE1 &amp; BBXAA.A.YJLR0X &amp; BBXAA.A.YJLR0K</Kennung>
    </Zeitreihen>
    <Zeitraum>
      <Beobachtungen>1</Beobachtungen>
    </Zeitraum>
  </ZRBereich>
  <ZRBereich geholtfuerupdate="false" updateable="true" anzahlKopfUndFehler="1" name="IX.4 AusPos1" aktualisierung="2026-09-03T08:00:45.3761849+02:00" tabelle="IX.4" letztezelle="H65" internername="xlsHost_IX.4\AusPos1" rangeadresse="=IX.4!$A$14:$H$65">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1948-1998</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BBK10.M.EU8230!#JE!/1000</Kennung>
    </Zeitreihen>
    <Zeitreihen attributeAusStandard="true">
      <Anzeige>true</Anzeige>
      <Kennung>BBK10.M.EU8220!#JE!/1000</Kennung>
    </Zeitreihen>
    <Zeitreihen attributeAusStandard="true">
      <Anzeige>true</Anzeige>
      <Kennung>BBK10.M.EU8219!#JE!/1000</Kennung>
    </Zeitreihen>
    <Zeitreihen attributeAusStandard="false">
      <Zeitraum>
        <Zeitraum>1979-1998</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#JEXEU1=BBK10.M.EU8214</Kennung>
    </Zeitreihen>
    <Zeitreihen attributeAusStandard="true">
      <Anzeige>true</Anzeige>
      <Kennung>(#JEXEU1/1000) &amp; BBXAA.A.YJLR0K</Kennung>
    </Zeitreihen>
    <Zeitreihen attributeAusStandard="true">
      <Anzeige>true</Anzeige>
      <Kennung>BBK10.M.EU8227!#JE!/1000</Kennung>
    </Zeitreihen>
    <Zeitreihen attributeAusStandard="true">
      <Anzeige>true</Anzeige>
      <Kennung>BBK10.M.EU8236!#JE!/1000</Kennung>
    </Zeitreihen>
    <Zeitreihen attributeAusStandard="true">
      <Anzeige>true</Anzeige>
      <Kennung>BBK10.M.EU8237!#JE!/1000</Kennung>
    </Zeitreihen>
    <Zeitraum>
      <Beobachtungen>1</Beobachtungen>
    </Zeitraum>
  </ZRBereich>
  <ZRBereich geholtfuerupdate="false" updateable="true" anzahlKopfUndFehler="1" name="IX.5 AusPos2" aktualisierung="2026-09-03T08:00:45.7568347+02:00" tabelle="IX.5" letztezelle="H41" internername="xlsHost_IX.5\AusPos2" rangeadresse="=IX.5!$A$14:$H$41">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1999-</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(BBFI1.M.N.DE.W1.S121.S1.LE.A.FA._T.F._Z._T._X.N!#JE!/1000) &amp; BBXAA.A.YJLR0X &amp; BBXAA.A.YJLR0K</Kennung>
    </Zeitreihen>
    <Zeitreihen attributeAusStandard="true">
      <Anzeige>true</Anzeige>
      <Kennung>(BBFI1.M.N.DE.W1.S121.S1.LE.A.FA.R.F._Z.X1._X.N!#JE!/1000) &amp; BBXAA.A.YJLR0X &amp; BBXAA.A.YJLR0K</Kennung>
    </Zeitreihen>
    <Zeitreihen attributeAusStandard="true">
      <Anzeige>true</Anzeige>
      <Kennung>(BBFI1.M.N.DE.W1.S121.S1.LE.A.FA.R.F11._Z.XAU.M.N!#JE!/1000) &amp; BBXAA.A.YJLR0X &amp; BBXAA.A.YJLR0K</Kennung>
    </Zeitreihen>
    <Zeitreihen attributeAusStandard="true">
      <Anzeige>true</Anzeige>
      <Kennung>(BBFI1.M.N.DE.W1.S121.S1.LE.A.FA.P.F.T._T.M.N!#JE!/1000) &amp; BBXAA.A.YJLR0X &amp; BBXAA.A.YJLR0K</Kennung>
    </Zeitreihen>
    <Zeitreihen attributeAusStandard="true">
      <Anzeige>true</Anzeige>
      <Kennung>(BBFI1.M.N.DE.W1.S121.S1.LE.A.FA.O.F._Z._T._X.N!#JE!/1000) &amp; BBXAA.A.YJLR0X &amp; BBXAA.A.YJLR0K</Kennung>
    </Zeitreihen>
    <Zeitreihen attributeAusStandard="true">
      <Anzeige>true</Anzeige>
      <Kennung>(BBFI1.M.N.DE.W1.S121.S1.LE.L.FA._T.F._Z._T._X.N!#JE!/1000)&amp; BBXAA.A.YJLR0X &amp; BBXAA.A.YJLR0K</Kennung>
    </Zeitreihen>
    <Zeitreihen attributeAusStandard="true">
      <Anzeige>true</Anzeige>
      <Kennung>(BBFI1.M.N.DE.W1.S121.S1.LE.N.FA._T.F._Z._T._X.N!#JE!/1000)&amp; BBXAA.A.YJLR0X &amp; BBXAA.A.YJLR0K</Kennung>
    </Zeitreihen>
    <Zeitraum>
      <Beobachtungen>1</Beobachtungen>
    </Zeitraum>
  </ZRBereich>
  <ZRBereich geholtfuerupdate="false" updateable="true" anzahlKopfUndFehler="1" name="X.2 Devisen2" aktualisierung="2026-09-03T08:00:51.7599644+02:00" tabelle="X.2" letztezelle="I40" internername="xlsHost_X.2\Devisen2" rangeadresse="=X.2!$A$13:$I$40">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1999-</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BBEX3.A.USD.EUR.BB.AC.A04 &amp; BBXAA.A.YJLR0X</Kennung>
    </Zeitreihen>
    <Zeitreihen attributeAusStandard="true">
      <Anzeige>true</Anzeige>
      <Kennung>BBEX3.A.GBP.EUR.BB.AC.A04 &amp; BBXAA.A.YJLR0X</Kennung>
    </Zeitreihen>
    <Zeitreihen attributeAusStandard="true">
      <Anzeige>true</Anzeige>
      <Kennung>BBEX3.A.JPY.EUR.BB.AC.A04 &amp; BBXAA.A.YJLR0X</Kennung>
    </Zeitreihen>
    <Zeitreihen attributeAusStandard="true">
      <Anzeige>true</Anzeige>
      <Kennung>BBEX3.A.CHF.EUR.BB.AC.A04 &amp; BBXAA.A.YJLR0X</Kennung>
    </Zeitreihen>
    <Zeitreihen attributeAusStandard="true">
      <Anzeige>true</Anzeige>
      <Kennung>BBEX3.A.CAD.EUR.BB.AC.A04 &amp; BBXAA.A.YJLR0X</Kennung>
    </Zeitreihen>
    <Zeitreihen attributeAusStandard="true">
      <Anzeige>true</Anzeige>
      <Kennung>BBEX3.A.DKK.EUR.BB.AC.A04 &amp; BBXAA.A.YJLR0X</Kennung>
    </Zeitreihen>
    <Zeitreihen attributeAusStandard="true">
      <Anzeige>true</Anzeige>
      <Kennung>BBEX3.A.SEK.EUR.BB.AC.A04 &amp; BBXAA.A.YJLR0X</Kennung>
    </Zeitreihen>
    <Zeitreihen attributeAusStandard="true">
      <Anzeige>true</Anzeige>
      <Kennung>BBEX3.A.NOK.EUR.BB.AC.A04 &amp; BBXAA.A.YJLR0X</Kennung>
    </Zeitreihen>
    <Zeitraum>
      <Beobachtungen>1</Beobachtungen>
    </Zeitraum>
  </ZRBereich>
  <ZRBereich geholtfuerupdate="false" updateable="true" anzahlKopfUndFehler="1" name="X.3 REER" aktualisierung="2026-09-03T08:00:52.1777251+02:00" tabelle="X.3" letztezelle="E47" internername="xlsHost_X.3\REER" rangeadresse="=X.3!$A$14:$E$47">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1993-</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BBEE1.A.I10.ABA.XZE012.A.AABAN.000 &amp; BBXAA.A.YJLR0X</Kennung>
    </Zeitreihen>
    <Zeitreihen attributeAusStandard="true">
      <Anzeige>true</Anzeige>
      <Kennung>BBEE1.A.I10.ABA.XZE012.S.AACPE.000 &amp; BBXAA.A.YJLR0X</Kennung>
    </Zeitreihen>
    <Zeitreihen attributeAusStandard="true">
      <Anzeige>true</Anzeige>
      <Kennung>BBEE1.A.I10.ABA.XZE022.A.AABAN.000 &amp; BBXAA.A.YJLR0X</Kennung>
    </Zeitreihen>
    <Zeitreihen attributeAusStandard="true">
      <Anzeige>true</Anzeige>
      <Kennung>BBEE1.A.I10.ABA.XZE022.S.AACPE.000 &amp; BBXAA.A.YJLR0X</Kennung>
    </Zeitreihen>
    <Zeitraum>
      <Beobachtungen>1</Beobachtungen>
    </Zeitraum>
  </ZRBereich>
  <ZRBereich geholtfuerupdate="false" updateable="true" anzahlKopfUndFehler="1" name="III.2 GM1" aktualisierung="2026-09-03T08:00:37.4571235+02:00" tabelle="III.2" letztezelle="K63" internername="xlsHost_III.2\GM1" rangeadresse="=III.2!$A$13:$K$63">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1949-1998</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BBIG1.A.D0.EUR.MMKT.GMS.ON.AVE.AA &amp; BBXAA.A.YJLR0X &amp; BBXAA.A.YJLR0K</Kennung>
    </Zeitreihen>
    <Zeitreihen attributeAusStandard="true">
      <Anzeige>true</Anzeige>
      <Kennung>BBIG1.A.D0.EUR.MMKT.GMS.M01.AVE.AA &amp; BBXAA.A.YJLR0X &amp; BBXAA.A.YJLR0K</Kennung>
    </Zeitreihen>
    <Zeitreihen attributeAusStandard="true">
      <Anzeige>true</Anzeige>
      <Kennung>BBIG1.A.D0.EUR.MMKT.GMS.M03.AVE.AA &amp; BBXAA.A.YJLR0X &amp; BBXAA.A.YJLR0K</Kennung>
    </Zeitreihen>
    <Zeitreihen attributeAusStandard="true">
      <Anzeige>true</Anzeige>
      <Kennung>BBIG1.A.D0.EUR.MMKT.GMS.M06.AVE.AA &amp; BBXAA.A.YJLR0X &amp; BBXAA.A.YJLR0K</Kennung>
    </Zeitreihen>
    <Zeitreihen attributeAusStandard="true">
      <Anzeige>true</Anzeige>
      <Kennung>BBIG1.A.D0.EUR.MMKT.GMS.M12.AVE.AA &amp; BBXAA.A.YJLR0X &amp; BBXAA.A.YJLR0K</Kennung>
    </Zeitreihen>
    <Zeitreihen attributeAusStandard="true">
      <Anzeige>true</Anzeige>
      <Kennung>#JOXBT=BBIG1.M.D0.EUR.MMKT.GMFFM.ON.AVE.MA &amp; BBIG1.A.D0.EUR.MMKT.GMS.ON.AVE.AA &amp; BBXAA.A.YJLR0K</Kennung>
    </Zeitreihen>
    <Zeitreihen attributeAusStandard="true">
      <Anzeige>true</Anzeige>
      <Kennung>#JOXBM1=BBIG1.M.D0.EUR.MMKT.GMFFM.M01.AVE.MA &amp; BBIG1.A.D0.EUR.MMKT.GMS.M01.AVE.AA &amp; BBXAA.A.YJLR0K</Kennung>
    </Zeitreihen>
    <Zeitreihen attributeAusStandard="true">
      <Anzeige>true</Anzeige>
      <Kennung>#JOXBM3=BBIG1.M.D0.EUR.MMKT.GMFFM.M03.AVE.MA &amp; BBIG1.A.D0.EUR.MMKT.GMS.M03.AVE.AA &amp; BBXAA.A.YJLR0K</Kennung>
    </Zeitreihen>
    <Zeitreihen attributeAusStandard="true">
      <Anzeige>true</Anzeige>
      <Kennung>#JOXBM6=BBIG1.M.D0.EUR.MMKT.GMFFM.M06.AVE.MA &amp;BBIG1.A.D0.EUR.MMKT.GMS.M06.AVE.AA &amp; BBXAA.A.YJLR0K</Kennung>
    </Zeitreihen>
    <Zeitreihen attributeAusStandard="true">
      <Anzeige>true</Anzeige>
      <Kennung>#JOXBM12=BBIG1.M.D0.EUR.MMKT.GMFFM.M12.AVE.MA &amp;BBIG1.A.D0.EUR.MMKT.GMS.M12.AVE.AA &amp; BBXAA.A.YJLR0K</Kennung>
    </Zeitreihen>
    <Zeitraum>
      <Beobachtungen>1</Beobachtungen>
    </Zeitraum>
  </ZRBereich>
  <ZRBereich geholtfuerupdate="false" updateable="true" anzahlKopfUndFehler="1" name="I.4 VPI" aktualisierung="2026-09-03T08:00:33.5349334+02:00" tabelle="I.4" letztezelle="O92" internername="xlsHost_I.4\VPI" rangeadresse="=I.4!$A$13:$O$92">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1947-</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BBDP1.A.DE.N.VPI.C.A00000.I20.L &amp; BBXAA.A.YJLR0X &amp; BBXAA.A.YJLR0K</Kennung>
    </Zeitreihen>
    <Zeitreihen attributeAusStandard="true">
      <Anzeige>true</Anzeige>
      <Kennung>BBDP1.A.DE.N.VPI.C.A00000.VGJ.LV &amp; BBXAA.A.YJLR0X &amp; BBXAA.A.YJLR0K</Kennung>
    </Zeitreihen>
    <Zeitreihen attributeAusStandard="true">
      <Anzeige>true</Anzeige>
      <Kennung>BBXP1.A.FR.N.NICP.000000.IND.L00!:20! &amp; BBXAA.A.YJLR0X &amp; BBXAA.A.YJLR0K</Kennung>
    </Zeitreihen>
    <Zeitreihen attributeAusStandard="true">
      <Anzeige>true</Anzeige>
      <Kennung>BBXP1.A.FR.N.NICP.000000.IND.L00!Z! &amp; BBXAA.A.YJLR0X &amp; BBXAA.A.YJLR0K</Kennung>
    </Zeitreihen>
    <Zeitreihen attributeAusStandard="false">
      <Zeitraum>
        <Zeitraum>alle Werte</Zeitraum>
        <Anzahl/>
      </Zeitraum>
      <ZeitraumUpdate>
        <Zeitraum>alle Werte</Zeitraum>
        <Anzahl/>
      </ZeitraumUpdate>
      <Datenquelle>ZISDB</Datenquelle>
      <Anzeige>true</Anzeige>
      <Bestandteile>
        <int>0</int>
      </Bestandteile>
      <ErwBestandteile/>
      <ErwBestandteileNichtAngezeigt/>
      <AusgabeAttribute>
        <int>0</int>
      </AusgabeAttribute>
      <ErwAttribute/>
      <ErwAttributeNichtAngezeigt/>
      <Kennung>#JO2U2=BBXP2.M.U2.N.HICP.000000.IND.I00!:20!  &amp; BBXAA.A.YJLR0X &amp; BBXAA.A.YJLR0K</Kennung>
    </Zeitreihen>
    <Zeitreihen attributeAusStandard="false">
      <Zeitraum>
        <Zeitraum>alle Werte</Zeitraum>
        <Anzahl/>
      </Zeitraum>
      <ZeitraumUpdate>
        <Zeitraum>alle Werte</Zeitraum>
        <Anzahl/>
      </ZeitraumUpdate>
      <Datenquelle>ZISDB</Datenquelle>
      <Anzeige>true</Anzeige>
      <Bestandteile>
        <int>0</int>
      </Bestandteile>
      <ErwBestandteile/>
      <ErwBestandteileNichtAngezeigt/>
      <AusgabeAttribute>
        <int>0</int>
      </AusgabeAttribute>
      <ErwAttribute/>
      <ErwAttributeNichtAngezeigt/>
      <Kennung>#JO1U2P=BBXP2.M.U2.N.HICP.000000.IND.I00!Z! &amp; BBXAA.A.YJLR0X &amp; BBXAA.A.YJLR0K</Kennung>
    </Zeitreihen>
    <Zeitreihen attributeAusStandard="true">
      <Anzeige>true</Anzeige>
      <Kennung>BBXP1.A.GB.N.NICP.000000.IND.L00!:20!  &amp; BBXAA.A.YJLR0X &amp; BBXAA.A.YJLR0K</Kennung>
    </Zeitreihen>
    <Zeitreihen attributeAusStandard="true">
      <Anzeige>true</Anzeige>
      <Kennung>BBXP1.A.GB.N.NICP.000000.IND.L00!Z! &amp; BBXAA.A.YJLR0X &amp; BBXAA.A.YJLR0K</Kennung>
    </Zeitreihen>
    <Zeitreihen attributeAusStandard="true">
      <Anzeige>true</Anzeige>
      <Kennung>BBXP1.A.US.N.NICP.000000.IND.L00!:20!  &amp; BBXAA.A.YJLR0X &amp; BBXAA.A.YJLR0K</Kennung>
    </Zeitreihen>
    <Zeitreihen attributeAusStandard="true">
      <Anzeige>true</Anzeige>
      <Kennung>BBXP1.A.US.N.NICP.000000.IND.L00!Z! &amp; BBXAA.A.YJLR0X &amp; BBXAA.A.YJLR0K</Kennung>
    </Zeitreihen>
    <Zeitreihen attributeAusStandard="true">
      <Anzeige>true</Anzeige>
      <Kennung>BBXP1.A.JP.N.NICP.000000.IND.L00!:20!  &amp; BBXAA.A.YJLR0X &amp; BBXAA.A.YJLR0K</Kennung>
    </Zeitreihen>
    <Zeitreihen attributeAusStandard="true">
      <Anzeige>true</Anzeige>
      <Kennung>BBXP1.A.JP.N.NICP.000000.IND.L00!Z! &amp; BBXAA.A.YJLR0X &amp; BBXAA.A.YJLR0K</Kennung>
    </Zeitreihen>
    <Zeitreihen attributeAusStandard="true">
      <Anzeige>true</Anzeige>
      <Kennung>BBXP1.A.A8.N.NICP.000000.IND.L00!:20!  &amp; BBXAA.A.YJLR0X &amp; BBXAA.A.YJLR0K</Kennung>
    </Zeitreihen>
    <Zeitreihen attributeAusStandard="true">
      <Anzeige>true</Anzeige>
      <Kennung>BBXP1.A.A8.N.NICP.000000.IND.L00!Z! &amp; BBXAA.A.YJLR0X &amp; BBXAA.A.YJLR0K</Kennung>
    </Zeitreihen>
    <Zeitraum>
      <Beobachtungen>1</Beobachtungen>
    </Zeitraum>
  </ZRBereich>
  <ZRBereich geholtfuerupdate="false" updateable="true" anzahlKopfUndFehler="1" name="I.5 HVPI" aktualisierung="2026-09-03T08:47:14.8218229+02:00" tabelle="I.5" letztezelle="O43" internername="xlsHost_I.5\HVPI" rangeadresse="=I.5!$A$13:$O$43">
    <Layout>
      <Ausrichtung>Vertikal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1996-</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#JO1U21=BBXP2.M.U2.N.HICP.000000.IND.I00 &amp; BBXAA.A.YJLR0X &amp; BBXAA.A.YJLR0K</Kennung>
    </Zeitreihen>
    <Zeitreihen attributeAusStandard="false">
      <Zeitraum>
        <Zeitraum>1997-</Zeitraum>
        <Anzahl/>
      </Zeitraum>
      <ZeitraumUpdate>
        <Zeitraum>alle Werte</Zeitraum>
        <Anzahl/>
      </ZeitraumUpdate>
      <Datenquelle>ZISDB</Datenquelle>
      <Anzeige>false</Anzeige>
      <Bestandteile>
        <int>0</int>
      </Bestandteile>
      <ErwBestandteile/>
      <ErwBestandteileNichtAngezeigt/>
      <AusgabeAttribute>
        <int>0</int>
      </AusgabeAttribute>
      <ErwAttribute/>
      <ErwAttributeNichtAngezeigt/>
      <Kennung>#JO2U22=BBXP2.M.U2.N.HICP.000000.IND.I00!Z!</Kennung>
    </Zeitreihen>
    <Zeitreihen attributeAusStandard="true">
      <Anzeige>true</Anzeige>
      <Kennung>#JO2U22 &amp; BBXAA.A.YJLR0X &amp; BBXAA.A.YJLR0K</Kennung>
    </Zeitreihen>
    <Zeitreihen attributeAusStandard="true">
      <Anzeige>true</Anzeige>
      <Kennung>BBDP1.A.DE.N.HVPI.C.A00000.I.A &amp; BBXAA.A.YJLR0X &amp; BBXAA.A.YJLR0K</Kennung>
    </Zeitreihen>
    <Zeitreihen attributeAusStandard="true">
      <Anzeige>true</Anzeige>
      <Kennung>BBDP1.A.DE.N.HVPI.C.A00000.VGJ.LV &amp; BBXAA.A.YJLR0X &amp; BBXAA.A.YJLR0K</Kennung>
    </Zeitreihen>
    <Zeitreihen attributeAusStandard="true">
      <Anzeige>true</Anzeige>
      <Kennung>#JO1FR1=BBXP2.M.FR.N.HICP.000000.IND.I00 &amp; BBXAA.A.YJLR0X &amp; BBXAA.A.YJLR0K</Kennung>
    </Zeitreihen>
    <Zeitreihen attributeAusStandard="true">
      <Anzeige>true</Anzeige>
      <Kennung>#JO1FR2=BBXP2.M.FR.N.HICP.000000.IND.I00!P! &amp; BBXAA.A.YJLR0X &amp; BBXAA.A.YJLR0K</Kennung>
    </Zeitreihen>
    <Zeitreihen attributeAusStandard="true">
      <Anzeige>true</Anzeige>
      <Kennung>#JO1IT1=BBXP2.M.IT.N.HICP.000000.IND.I00 &amp; BBXAA.A.YJLR0X &amp; BBXAA.A.YJLR0K</Kennung>
    </Zeitreihen>
    <Zeitreihen attributeAusStandard="true">
      <Anzeige>true</Anzeige>
      <Kennung>#JO1IT2=BBXP2.M.IT.N.HICP.000000.IND.I00!P! &amp; BBXAA.A.YJLR0X &amp; BBXAA.A.YJLR0K</Kennung>
    </Zeitreihen>
    <Zeitreihen attributeAusStandard="true">
      <Anzeige>true</Anzeige>
      <Kennung>#JO1ES1=BBXP2.M.ES.N.HICP.000000.IND.I00 &amp; BBXAA.A.YJLR0X &amp; BBXAA.A.YJLR0K</Kennung>
    </Zeitreihen>
    <Zeitreihen attributeAusStandard="true">
      <Anzeige>true</Anzeige>
      <Kennung>#JO1ES2=BBXP2.M.ES.N.HICP.000000.IND.I00!P! &amp; BBXAA.A.YJLR0X &amp; BBXAA.A.YJLR0K</Kennung>
    </Zeitreihen>
    <Zeitreihen attributeAusStandard="true">
      <Anzeige>true</Anzeige>
      <Kennung>#JO1NL1=BBXP2.M.NL.N.HICP.000000.IND.I00 &amp; BBXAA.A.YJLR0X &amp; BBXAA.A.YJLR0K</Kennung>
    </Zeitreihen>
    <Zeitreihen attributeAusStandard="true">
      <Anzeige>true</Anzeige>
      <Kennung>#JO1NL2=BBXP2.M.NL.N.HICP.000000.IND.I00!P! &amp; BBXAA.A.YJLR0X &amp; BBXAA.A.YJLR0K</Kennung>
    </Zeitreihen>
    <Zeitreihen attributeAusStandard="true">
      <Anzeige>true</Anzeige>
      <Kennung>#JO1BE1=BBXP2.M.BE.N.HICP.000000.IND.I00 &amp; BBXAA.A.YJLR0X &amp; BBXAA.A.YJLR0K</Kennung>
    </Zeitreihen>
    <Zeitreihen attributeAusStandard="true">
      <Anzeige>true</Anzeige>
      <Kennung>#JO1BE2=BBXP2.M.BE.N.HICP.000000.IND.I00!P! &amp; BBXAA.A.YJLR0X &amp; BBXAA.A.YJLR0K</Kennung>
    </Zeitreihen>
    <Zeitraum>
      <Beobachtungen>1</Beobachtungen>
    </Zeitraum>
  </ZRBereich>
  <ZRBereich geholtfuerupdate="false" updateable="true" anzahlKopfUndFehler="1" name="II.1 MDE" aktualisierung="2026-09-03T08:00:35.2046821+02:00" tabelle="II.1" letztezelle="M63" internername="xlsHost_II.1\MDE" rangeadresse="=II.1!$A$14:$M$63">
    <Layout>
      <Ausrichtung>Vertikal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1950-1998</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#JE1M1=BBBK20.M.TU0047 &amp; BBXAA.A.YJLR0K</Kennung>
    </Zeitreihen>
    <Zeitreihen attributeAusStandard="true">
      <Anzeige>false</Anzeige>
      <Kennung>#SOXM1V=BBBK20.M.TU0047!J!</Kennung>
    </Zeitreihen>
    <Zeitreihen attributeAusStandard="true">
      <Anzeige>true</Anzeige>
      <Kennung>#JE1M1V=#SOXM1V &amp; BBXAA.A.YJLR0K</Kennung>
    </Zeitreihen>
    <Zeitreihen attributeAusStandard="true">
      <Anzeige>true</Anzeige>
      <Kennung>#JE1M2=BBBK20.M.TU0046 &amp; BBXAA.A.YJLR0K</Kennung>
    </Zeitreihen>
    <Zeitreihen attributeAusStandard="true">
      <Anzeige>false</Anzeige>
      <Kennung>#SOXM2V=BBBK20.M.TU0046!J!</Kennung>
    </Zeitreihen>
    <Zeitreihen attributeAusStandard="true">
      <Anzeige>true</Anzeige>
      <Kennung>#JE1M2V=#SOXM2V &amp; BBXAA.A.YJLR0K</Kennung>
    </Zeitreihen>
    <Zeitreihen attributeAusStandard="true">
      <Anzeige>true</Anzeige>
      <Kennung>#JE1M3=BBBK20.M.TU0800 &amp; BBXAA.A.YJLR0K</Kennung>
    </Zeitreihen>
    <Zeitreihen attributeAusStandard="true">
      <Anzeige>false</Anzeige>
      <Kennung>#SOXM3V=BBBK20.M.TU0800!J!</Kennung>
    </Zeitreihen>
    <Zeitreihen attributeAusStandard="true">
      <Anzeige>true</Anzeige>
      <Kennung>#JE1M3V=#SOXM3V &amp; BBXAA.A.YJLR0K</Kennung>
    </Zeitreihen>
    <Zeitreihen attributeAusStandard="true">
      <Anzeige>true</Anzeige>
      <Kennung>#JE1M3E=BBBK20.M.TU0699 &amp; BBXAA.A.YJLR0K</Kennung>
    </Zeitreihen>
    <Zeitreihen attributeAusStandard="true">
      <Anzeige>false</Anzeige>
      <Kennung>#SOXM3EV=BBBK20.M.TU0699!J!</Kennung>
    </Zeitreihen>
    <Zeitreihen attributeAusStandard="true">
      <Anzeige>true</Anzeige>
      <Kennung>#JE1M3EV=#SOXM3EV &amp; BBXAA.A.YJLR0K</Kennung>
    </Zeitreihen>
    <Zeitreihen attributeAusStandard="true">
      <Anzeige>true</Anzeige>
      <Kennung>#JE1ZB=(BBK10.M.AS1040/1000) &amp; BBXAA.A.YJLR0K</Kennung>
    </Zeitreihen>
    <Zeitreihen attributeAusStandard="true">
      <Anzeige>false</Anzeige>
      <Kennung>#SOXZBV=#JE1ZB!Z!</Kennung>
    </Zeitreihen>
    <Zeitreihen attributeAusStandard="true">
      <Anzeige>true</Anzeige>
      <Kennung>#JE1ZBV=#SOXZBV &amp; BBXAA.A.YJLR0K</Kennung>
    </Zeitreihen>
    <Zeitreihen attributeAusStandard="true">
      <Anzeige>true</Anzeige>
      <Kennung>#JE1KV=BBBK20.M.TU0818 &amp; BBXAA.A.YJLR0K</Kennung>
    </Zeitreihen>
    <Zeitreihen attributeAusStandard="true">
      <Anzeige>false</Anzeige>
      <Kennung>#SOXKVV=BBBK20.M.TU0818!J!</Kennung>
    </Zeitreihen>
    <Zeitreihen attributeAusStandard="true">
      <Anzeige>true</Anzeige>
      <Kennung>#JE1KVV=#SOXKVV &amp; BBXAA.A.YJLR0K</Kennung>
    </Zeitreihen>
    <Zeitraum>
      <Beobachtungen>1</Beobachtungen>
    </Zeitraum>
  </ZRBereich>
  <ZRBereich geholtfuerupdate="false" updateable="true" anzahlKopfUndFehler="1" name="I.3 AloQ" aktualisierung="2026-09-03T08:00:33.0817065+02:00" tabelle="I.3" letztezelle="G89" internername="xlsHost_I.3\AloQ" rangeadresse="=I.3!$A$12:$G$89">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#JO2ALDE=BBDL1.M.DE.N.UNE.UMZ001.A0000.A00.D11.0.R00.A &amp; BBXAA.A.YJLR0X &amp; BBXAA.A.YJLR0K</Kennung>
    </Zeitreihen>
    <Zeitreihen attributeAusStandard="true">
      <Anzeige>true</Anzeige>
      <Kennung>#JO2ALFR=BBXL3.Q.FR.N.UNEH.TOTAL0.ILO.TOEC.RAT.I00 &amp; BBXAA.A.YJLR0X &amp; BBXAA.A.YJLR0K</Kennung>
    </Zeitreihen>
    <Zeitreihen attributeAusStandard="true">
      <Anzeige>true</Anzeige>
      <Kennung>#JO2ALI10=BBXL3.Q.I10.N.UNEH.TOTAL0.ILO.TOEC.RAT.I00  &amp; BBXAA.A.YJLR0X &amp; BBXAA.A.YJLR0K</Kennung>
    </Zeitreihen>
    <Zeitreihen attributeAusStandard="true">
      <Anzeige>true</Anzeige>
      <Kennung>BBXL3.A.GB.N.UNEH.TOTAL0.ILO.TOEC.RAT.L00  &amp; BBXAA.A.YJLR0X &amp; BBXAA.A.YJLR0K</Kennung>
    </Zeitreihen>
    <Zeitreihen attributeAusStandard="true">
      <Anzeige>true</Anzeige>
      <Kennung>#JD2ALQUS=BBXL3.M.US.N.UNEH.TOTAL0.ILO.TOEC.RAT.000  &amp; BBXAA.A.YJLR0X &amp; BBXAA.A.YJLR0K</Kennung>
    </Zeitreihen>
    <Zeitreihen attributeAusStandard="true">
      <Anzeige>true</Anzeige>
      <Kennung>#JO2ALJP=BBXL3.M.JP.N.UNEH.TOTAL0.ILO.TOEC.RAT.000  &amp; BBXAA.A.YJLR0X &amp; BBXAA.A.YJLR0K</Kennung>
    </Zeitreihen>
    <Zeitraum>
      <Beobachtungen>1</Beobachtungen>
    </Zeitraum>
  </ZRBereich>
  <ZRBereich geholtfuerupdate="false" updateable="true" anzahlKopfUndFehler="1" name="I.1 BIP" aktualisierung="2026-09-03T08:00:31.8004515+02:00" tabelle="I.1" letztezelle="O89" internername="xlsHost_I.1\BIP" rangeadresse="=I.1!$A$13:$O$89">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BBNZ1.A.DE.N.H.0000.L &amp; BBXAA.A.YJLR0X &amp; BBXAA.A.YJLR0K</Kennung>
    </Zeitreihen>
    <Zeitreihen attributeAusStandard="true">
      <Anzeige>true</Anzeige>
      <Kennung>BBNZ1.A.DE.N.H.0000.L!ZR2! &amp; BBXAA.A.YJLR0X &amp; BBXAA.A.YJLR0K</Kennung>
    </Zeitreihen>
    <Zeitreihen attributeAusStandard="true">
      <Anzeige>true</Anzeige>
      <Kennung>BBXN1.A.FR.N.NAG.B1QG00.0000.Z0N.IND.I00!:20! &amp; BBXAA.A.YJLR0X &amp; BBXAA.A.YJLR0K</Kennung>
    </Zeitreihen>
    <Zeitreihen attributeAusStandard="true">
      <Anzeige>true</Anzeige>
      <Kennung>BBXN1.A.FR.N.NAG.B1QG00.0000.Z0N.IND.I00!ZR3! &amp; BBXAA.A.YJLR0X &amp; BBXAA.A.YJLR0K</Kennung>
    </Zeitreihen>
    <Zeitreihen attributeAusStandard="true">
      <Anzeige>true</Anzeige>
      <Kennung>BBXN1.A.I10.N.NAG.B1QG00.0000.Z0N.IND.I00!:20! &amp; BBXAA.A.YJLR0X &amp; BBXAA.A.YJLR0K</Kennung>
    </Zeitreihen>
    <Zeitreihen attributeAusStandard="true">
      <Anzeige>true</Anzeige>
      <Kennung>BBXN1.A.I10.N.NAG.B1QG00.0000.Z0N.IND.I00!ZR3! &amp; BBXAA.A.YJLR0X &amp; BBXAA.A.YJLR0K</Kennung>
    </Zeitreihen>
    <Zeitreihen attributeAusStandard="true">
      <Anzeige>true</Anzeige>
      <Kennung>BBXN1.A.GB00.N.NAG.B1QG00.0000.Z0N.IND.L00!:20! &amp; BBXAA.A.YJLR0X &amp; BBXAA.A.YJLR0K</Kennung>
    </Zeitreihen>
    <Zeitreihen attributeAusStandard="true">
      <Anzeige>true</Anzeige>
      <Kennung>BBXN1.A.GB00.N.NAG.B1QG00.0000.Z0N.IND.L00!ZR3! &amp; BBXAA.A.YJLR0X &amp; BBXAA.A.YJLR0K</Kennung>
    </Zeitreihen>
    <Zeitreihen attributeAusStandard="true">
      <Anzeige>true</Anzeige>
      <Kennung>BBXN1.A.US00.N.NAG.B1QG00.0000.Z0N.IND.L00!:20! &amp; BBXAA.A.YJLR0X</Kennung>
    </Zeitreihen>
    <Zeitreihen attributeAusStandard="true">
      <Anzeige>true</Anzeige>
      <Kennung>BBXN1.A.US00.N.NAG.B1QG00.0000.Z0N.IND.L00!ZR3! &amp; BBXAA.A.YJLR0X &amp; BBXAA.A.YJLR0K</Kennung>
    </Zeitreihen>
    <Zeitreihen attributeAusStandard="true">
      <Anzeige>true</Anzeige>
      <Kennung>BBXN1.A.JP00.N.NAG.B1QG00.0000.Z0N.IND.L00!:20! &amp; BBXAA.A.YJLR0X &amp; BBXAA.A.YJLR0K</Kennung>
    </Zeitreihen>
    <Zeitreihen attributeAusStandard="true">
      <Anzeige>true</Anzeige>
      <Kennung>BBXN1.A.JP00.N.NAG.B1QG00.0000.Z0N.IND.L00!ZR3! &amp; BBXAA.A.YJLR0X &amp; BBXAA.A.YJLR0K</Kennung>
    </Zeitreihen>
    <Zeitreihen attributeAusStandard="true">
      <Anzeige>true</Anzeige>
      <Kennung>BBXN1.A.A800.N.NAG.B1QG00.0000.Z30.IND.L00!:20! &amp; BBXAA.A.YJLR0X &amp; BBXAA.A.YJLR0K</Kennung>
    </Zeitreihen>
    <Zeitreihen attributeAusStandard="true">
      <Anzeige>true</Anzeige>
      <Kennung>BBXN1.A.A800.N.NAG.B1QG00.0000.Z30.IND.L00!ZR3! &amp; BBXAA.A.YJLR0X &amp; BBXAA.A.YJLR0K</Kennung>
    </Zeitreihen>
    <Zeitraum>
      <Beobachtungen>1</Beobachtungen>
    </Zeitraum>
  </ZRBereich>
  <ZRBereich geholtfuerupdate="false" updateable="true" anzahlKopfUndFehler="1" name="IV.1 Konjunktur" aktualisierung="2026-09-03T08:00:39.3844026+02:00" tabelle="IV.1" letztezelle="G89" internername="xlsHost_IV.1\Konjunktur" rangeadresse="=IV.1!$A$14:$G$89">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1951-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#JO1IF0=BBDS1.M.DE.N.IFO.I03.C00000.SALDO.PD.L &amp; BBXAA.A.YJLR0X &amp; BBXAA.A.YJLR0K</Kennung>
    </Zeitreihen>
    <Zeitreihen attributeAusStandard="true">
      <Anzeige>true</Anzeige>
      <Kennung>#JO1AE=BBDE1.M.DE.W.AEA1.A2P300000.F.C.I21.L!Z! &amp; BBXAA.A.YJLR0X &amp; BBXAA.A.YJLR0K</Kennung>
    </Zeitreihen>
    <Zeitreihen attributeAusStandard="true">
      <Anzeige>true</Anzeige>
      <Kennung>#JO1PD=BBDE1.M.DE.W.BAA1.A2P100000.G.C.I21.L!Z! &amp; BBXAA.A.YJLR0X &amp; BBXAA.A.YJLR0K</Kennung>
    </Zeitreihen>
    <Zeitreihen attributeAusStandard="true">
      <Anzeige>true</Anzeige>
      <Kennung>#JO1PBAU=BBDE1.M.DE.W.BAA1.A2R410050.G.C.I21.L!Z! &amp; BBXAA.A.YJLR0X &amp; BBXAA.A.YJLR0K</Kennung>
    </Zeitreihen>
    <Zeitreihen attributeAusStandard="true">
      <Anzeige>true</Anzeige>
      <Kennung>#JO1EH=BBDE1.M.DE.W.GUA1.N2G470000.A.C.I21.L!Z! &amp; BBXAA.A.YJLR0X &amp; BBXAA.A.YJLR0K</Kennung>
    </Zeitreihen>
    <Zeitreihen attributeAusStandard="true">
      <Anzeige>true</Anzeige>
      <Kennung>#JO1LG=BBDE1.M.DE.W.FG10.A2P200000.F.M.I21.L!Z! &amp; BBXAA.A.YJLR0X &amp; BBXAA.A.YJLR0K</Kennung>
    </Zeitreihen>
    <Zeitraum>
      <Beobachtungen>1</Beobachtungen>
    </Zeitraum>
  </ZRBereich>
  <ZRBereich geholtfuerupdate="false" updateable="true" anzahlKopfUndFehler="1" name="I.2 BIP real" aktualisierung="2026-09-03T08:00:32.5412002+02:00" tabelle="I.2" letztezelle="O89" internername="xlsHost_I.2\BIP\real" rangeadresse="=I.2!$A$13:$O$89">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1950-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BBNZ1.A.DE.N.H.0003.L &amp; BBXAA.A.YJLR0X&amp; BBXAA.A.YJLR0K</Kennung>
    </Zeitreihen>
    <Zeitreihen attributeAusStandard="true">
      <Anzeige>true</Anzeige>
      <Kennung>BBNZ1.A.DE.N.H.0003.L!ZR2! &amp; BBXAA.A.YJLR0X &amp; BBXAA.A.YJLR0K</Kennung>
    </Zeitreihen>
    <Zeitreihen attributeAusStandard="true">
      <Anzeige>true</Anzeige>
      <Kennung>BBXN1.A.FR00.N.NAG.B1QG00.POP0.Z0N.IND.L00!:20! &amp; BBXAA.A.YJLR0X &amp; BBXAA.A.YJLR0K</Kennung>
    </Zeitreihen>
    <Zeitreihen attributeAusStandard="true">
      <Anzeige>true</Anzeige>
      <Kennung>BBXN1.A.FR00.N.NAG.B1QG00.POP0.Z0N.IND.L00!ZR3! &amp; BBXAA.A.YJLR0X &amp; BBXAA.A.YJLR0K</Kennung>
    </Zeitreihen>
    <Zeitreihen attributeAusStandard="true">
      <Anzeige>true</Anzeige>
      <Kennung>BBXN1.A.I1000.N.NAG.B1QG00.POP0.Z0N.IND.L00!:20! &amp; BBXAA.A.YJLR0X &amp; BBXAA.A.YJLR0K</Kennung>
    </Zeitreihen>
    <Zeitreihen attributeAusStandard="true">
      <Anzeige>true</Anzeige>
      <Kennung>BBXN1.A.I1000.N.NAG.B1QG00.POP0.Z0N.IND.L00!ZR3! &amp; BBXAA.A.YJLR0X &amp; BBXAA.A.YJLR0K</Kennung>
    </Zeitreihen>
    <Zeitreihen attributeAusStandard="true">
      <Anzeige>true</Anzeige>
      <Kennung>BBXN1.A.GB00.N.NAG.B1QG00.POP0.Z0N.IND.L00!:20! &amp; BBXAA.A.YJLR0X &amp; BBXAA.A.YJLR0K</Kennung>
    </Zeitreihen>
    <Zeitreihen attributeAusStandard="true">
      <Anzeige>true</Anzeige>
      <Kennung>BBXN1.A.GB00.N.NAG.B1QG00.POP0.Z0N.IND.L00!ZR3! &amp; BBXAA.A.YJLR0X &amp; BBXAA.A.YJLR0K</Kennung>
    </Zeitreihen>
    <Zeitreihen attributeAusStandard="true">
      <Anzeige>true</Anzeige>
      <Kennung>BBXN1.A.US00.N.NAG.B1QG00.POP0.Z0N.IND.L00!:20! &amp; BBXAA.A.YJLR0X &amp; BBXAA.A.YJLR0K</Kennung>
    </Zeitreihen>
    <Zeitreihen attributeAusStandard="true">
      <Anzeige>true</Anzeige>
      <Kennung>BBXN1.A.US00.N.NAG.B1QG00.POP0.Z0N.IND.L00!ZR3! &amp; BBXAA.A.YJLR0X &amp; BBXAA.A.YJLR0K</Kennung>
    </Zeitreihen>
    <Zeitreihen attributeAusStandard="true">
      <Anzeige>true</Anzeige>
      <Kennung>BBXN1.A.JP00.N.NAG.B1QG00.POP0.Z0N.IND.L00!:20! &amp; BBXAA.A.YJLR0X &amp; BBXAA.A.YJLR0K</Kennung>
    </Zeitreihen>
    <Zeitreihen attributeAusStandard="true">
      <Anzeige>true</Anzeige>
      <Kennung>BBXN1.A.JP00.N.NAG.B1QG00.POP0.Z0N.IND.L00!ZR3! &amp; BBXAA.A.YJLR0X &amp; BBXAA.A.YJLR0K</Kennung>
    </Zeitreihen>
    <Zeitreihen attributeAusStandard="true">
      <Anzeige>true</Anzeige>
      <Kennung>BBXN1.A.A800.N.NAG.B1QG00.POP0.Z30.IND.L00</Kennung>
    </Zeitreihen>
    <Zeitreihen attributeAusStandard="true">
      <Anzeige>true</Anzeige>
      <Kennung>BBXN1.A.A800.N.NAG.B1QG00.POP0.Z30.IND.L00!ZR3! &amp; BBXAA.A.YJLR0X &amp; BBXAA.A.YJLR0K</Kennung>
    </Zeitreihen>
    <Zeitraum>
      <Beobachtungen>1</Beobachtungen>
    </Zeitraum>
  </ZRBereich>
  <ZRBereich geholtfuerupdate="false" updateable="true" anzahlKopfUndFehler="1" name="IV.10 FuE" aktualisierung="2026-09-07T07:38:55.3945515+02:00" tabelle="IV.10" letztezelle="N58" internername="xlsHost_IV.10\FuE" rangeadresse="=IV.10!$A$13:$N$58">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1981-</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BBXN1.A.DE.N.NAE.P51100.0000.Z0N.PCT.L00 &amp; BBXAA.A.YJLR0X</Kennung>
    </Zeitreihen>
    <Zeitreihen attributeAusStandard="true">
      <Anzeige>true</Anzeige>
      <Kennung>BBXN1.A.DE.N.NAE.P51100.00FB.Z0N.PCT.L00 &amp; BBXAA.A.YJLR0X</Kennung>
    </Zeitreihen>
    <Zeitreihen attributeAusStandard="true">
      <Anzeige>true</Anzeige>
      <Kennung>BBXN1.A.DE.N.NAE.P51100.00FG.Z0N.PCT.L00 &amp; BBXAA.A.YJLR0X</Kennung>
    </Zeitreihen>
    <Zeitreihen attributeAusStandard="true">
      <Anzeige>true</Anzeige>
      <Kennung>BBXN1.A.DE.N.NAE.P51100.00FO.Z0N.PCT.L00 &amp; BBXAA.A.YJLR0X</Kennung>
    </Zeitreihen>
    <Zeitreihen attributeAusStandard="true">
      <Anzeige>true</Anzeige>
      <Kennung>BBXN1.A.FR.N.NAE.P51100.0000.Z0N.PCT.L00 &amp; BBXAA.A.YJLR0X</Kennung>
    </Zeitreihen>
    <Zeitreihen attributeAusStandard="true">
      <Anzeige>true</Anzeige>
      <Kennung>BBXN1.A.ES.N.NAE.P51100.0000.Z0N.PCT.L00 &amp; BBXAA.A.YJLR0X</Kennung>
    </Zeitreihen>
    <Zeitreihen attributeAusStandard="true">
      <Anzeige>true</Anzeige>
      <Kennung>BBXN1.A.IT.N.NAE.P51100.0000.Z0N.PCT.L00 &amp; BBXAA.A.YJLR0X</Kennung>
    </Zeitreihen>
    <Zeitreihen attributeAusStandard="true">
      <Anzeige>true</Anzeige>
      <Kennung>BBXN1.A.NL.N.NAE.P51100.0000.Z0N.PCT.L00 &amp; BBXAA.A.YJLR0X</Kennung>
    </Zeitreihen>
    <Zeitreihen attributeAusStandard="true">
      <Anzeige>true</Anzeige>
      <Kennung>BBXN1.A.PT.N.NAE.P51100.0000.Z0N.PCT.L00 &amp; BBXAA.A.YJLR0X &amp; BBXAA.A.YJLR0K</Kennung>
    </Zeitreihen>
    <Zeitreihen attributeAusStandard="true">
      <Anzeige>true</Anzeige>
      <Kennung>BBXN1.A.IE.N.NAE.P51100.0000.Z0N.PCT.L00 &amp; BBXAA.A.YJLR0X</Kennung>
    </Zeitreihen>
    <Zeitreihen attributeAusStandard="true">
      <Anzeige>true</Anzeige>
      <Kennung>BBXN1.A.AT.N.NAE.P51100.0000.Z0N.PCT.L00 &amp; BBXAA.A.YJLR0X</Kennung>
    </Zeitreihen>
    <Zeitreihen attributeAusStandard="true">
      <Anzeige>true</Anzeige>
      <Kennung>BBXN1.A.GB.N.NAE.P51100.0000.Z0N.PCT.L00 &amp; BBXAA.A.YJLR0X</Kennung>
    </Zeitreihen>
    <Zeitreihen attributeAusStandard="true">
      <Anzeige>true</Anzeige>
      <Kennung>BBXN1.A.US.N.NAE.P51100.0000.Z0N.PCT.L00 &amp; BBXAA.A.YJLR0X</Kennung>
    </Zeitreihen>
    <Zeitraum>
      <Beobachtungen>1</Beobachtungen>
    </Zeitraum>
  </ZRBereich>
  <ZRBereich geholtfuerupdate="false" updateable="true" anzahlKopfUndFehler="1" name="IV.11 Patente" aktualisierung="2026-09-07T07:39:35.4422533+02:00" tabelle="IV.11" letztezelle="K53" internername="xlsHost_IV.11\Patente" rangeadresse="=IV.11!$A$12:$K$53">
    <Layout>
      <Ausrichtung>Vertikal</Ausrichtung>
      <ZeitvektorFormat>Einspaltig</ZeitvektorFormat>
      <AusgabeZeitvektor>true</AusgabeZeitvektor>
      <DarstellungWerteUngueltig>Publikation</DarstellungWerteUngueltig>
      <AusgabeGesperrteWerte>BundesbankIntern</AusgabeGesperrteWerte>
      <WerteFuerSumme>FlagsVerwenden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BBXN1.A.DE.N.NAE.P51100.0PAT.Z0N.PCS.L00 &amp; BBXAA.A.YJLR0X</Kennung>
    </Zeitreihen>
    <Zeitreihen attributeAusStandard="true">
      <Anzeige>true</Anzeige>
      <Kennung>BBXN1.A.FR.N.NAE.P51100.0PAT.Z0N.PCS.L00 &amp; BBXAA.A.YJLR0X</Kennung>
    </Zeitreihen>
    <Zeitreihen attributeAusStandard="true">
      <Anzeige>true</Anzeige>
      <Kennung>BBXN1.A.ES.N.NAE.P51100.0PAT.Z0N.PCS.L00 &amp; BBXAA.A.YJLR0X</Kennung>
    </Zeitreihen>
    <Zeitreihen attributeAusStandard="true">
      <Anzeige>true</Anzeige>
      <Kennung>BBXN1.A.IT.N.NAE.P51100.0PAT.Z0N.PCS.L00 &amp; BBXAA.A.YJLR0X</Kennung>
    </Zeitreihen>
    <Zeitreihen attributeAusStandard="true">
      <Anzeige>true</Anzeige>
      <Kennung>BBXN1.A.NL.N.NAE.P51100.0PAT.Z0N.PCS.L00 &amp; BBXAA.A.YJLR0X</Kennung>
    </Zeitreihen>
    <Zeitreihen attributeAusStandard="true">
      <Anzeige>true</Anzeige>
      <Kennung>BBXN1.A.PT.N.NAE.P51100.0PAT.Z0N.PCS.L00 &amp; BBXAA.A.YJLR0X</Kennung>
    </Zeitreihen>
    <Zeitreihen attributeAusStandard="true">
      <Anzeige>true</Anzeige>
      <Kennung>BBXN1.A.IE.N.NAE.P51100.0PAT.Z0N.PCS.L00 &amp; BBXAA.A.YJLR0X</Kennung>
    </Zeitreihen>
    <Zeitreihen attributeAusStandard="true">
      <Anzeige>true</Anzeige>
      <Kennung>BBXN1.A.AT.N.NAE.P51100.0PAT.Z0N.PCS.L00 &amp; BBXAA.A.YJLR0X</Kennung>
    </Zeitreihen>
    <Zeitreihen attributeAusStandard="true">
      <Anzeige>true</Anzeige>
      <Kennung>BBXN1.A.GB.N.NAE.P51100.0PAT.Z0N.PCS.L00 &amp; BBXAA.A.YJLR0X</Kennung>
    </Zeitreihen>
    <Zeitreihen attributeAusStandard="true">
      <Anzeige>true</Anzeige>
      <Kennung>BBXN1.A.US.N.NAE.P51100.0PAT.Z0N.PCS.L00 &amp; BBXAA.A.YJLR0X</Kennung>
    </Zeitreihen>
    <Zeitraum>
      <Beobachtungen>1</Beobachtungen>
    </Zeitraum>
  </ZRBereich>
  <ZRBereich geholtfuerupdate="false" updateable="true" anzahlKopfUndFehler="1" name="V.I Wohnpreise" aktualisierung="2026-09-07T07:40:14.2288395+02:00" tabelle="VI.2" letztezelle="E68" internername="xlsHost_V.I\Wohnpreise" rangeadresse="=VI.2!$A$12:$E$68">
    <Layout>
      <Ausrichtung>Vertikal</Ausrichtung>
      <ZeitvektorFormat>Einspaltig</ZeitvektorFormat>
      <AusgabeZeitvektor>true</AusgabeZeitvektor>
      <DarstellungWerteUngueltig>Publikation</DarstellungWerteUngueltig>
      <AusgabeGesperrteWerte>Frei</AusgabeGesperrteWerte>
      <WerteFuerSumme>FlagsVerwenden</WerteFuerSumme>
      <Sortierung>Aufsteigend</Sortierung>
      <BereichUeberschreiben>NichtUeberschreiben</BereichUeberschreiben>
      <DruckDatumEineSpaltig>false</DruckDatumEineSpaltig>
    </Layout>
    <Standard>
      <UeberschriftArt>false</UeberschriftArt>
      <Zeitraum>
        <Zeitraum>1970-</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
      <Rundung>-1</Rundung>
    </Standard>
    <Zeitreihen attributeAusStandard="true">
      <Anzeige>true</Anzeige>
      <Kennung>BBDR1.A.DEA.N.BBKL.WHK.P.I.A!Z! &amp; BBXAA.A.YJLR0X &amp; BBXAA.A.YJLR0K</Kennung>
    </Zeitreihen>
    <Zeitreihen attributeAusStandard="true">
      <Anzeige>true</Anzeige>
      <Kennung>BBXP1.A.FR.N.WIPI.000000.IND.L00!Z! &amp; BBXAA.A.YJLR0X &amp; BBXAA.A.YJLR0K</Kennung>
    </Zeitreihen>
    <Zeitreihen attributeAusStandard="true">
      <Anzeige>true</Anzeige>
      <Kennung>BBXP1.A.GB.N.WIPI.000000.IND.L00!Z! &amp; BBXAA.A.YJLR0X &amp; BBXAA.A.YJLR0K</Kennung>
    </Zeitreihen>
    <Zeitreihen attributeAusStandard="true">
      <Anzeige>true</Anzeige>
      <Kennung>BBXP1.A.US.N.WIPI.000000.IND.L00!Z! &amp; BBXAA.A.YJLR0X &amp; BBXAA.A.YJLR0K</Kennung>
    </Zeitreihen>
    <Zeitraum>
      <Beobachtungen>1</Beobachtungen>
    </Zeitraum>
  </ZRBereich>
</ZIS-XLSHost4>
</file>

<file path=customXml/itemProps1.xml><?xml version="1.0" encoding="utf-8"?>
<ds:datastoreItem xmlns:ds="http://schemas.openxmlformats.org/officeDocument/2006/customXml" ds:itemID="{D2D7CB9B-FA8D-4EB9-94B8-8D0430396B85}">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50</vt:i4>
      </vt:variant>
      <vt:variant>
        <vt:lpstr>Benannte Bereiche</vt:lpstr>
      </vt:variant>
      <vt:variant>
        <vt:i4>234</vt:i4>
      </vt:variant>
    </vt:vector>
  </HeadingPairs>
  <TitlesOfParts>
    <vt:vector size="284" baseType="lpstr">
      <vt:lpstr>Deckblatt</vt:lpstr>
      <vt:lpstr>Hinweise</vt:lpstr>
      <vt:lpstr>Inhalt</vt:lpstr>
      <vt:lpstr>I.1</vt:lpstr>
      <vt:lpstr>I.2</vt:lpstr>
      <vt:lpstr>I.3</vt:lpstr>
      <vt:lpstr>I.4</vt:lpstr>
      <vt:lpstr>I.5</vt:lpstr>
      <vt:lpstr>I.6</vt:lpstr>
      <vt:lpstr>II.1</vt:lpstr>
      <vt:lpstr>II.2</vt:lpstr>
      <vt:lpstr>II.3</vt:lpstr>
      <vt:lpstr>II.4</vt:lpstr>
      <vt:lpstr>III.1</vt:lpstr>
      <vt:lpstr>III.2</vt:lpstr>
      <vt:lpstr>III.3</vt:lpstr>
      <vt:lpstr>III.4</vt:lpstr>
      <vt:lpstr>III.5</vt:lpstr>
      <vt:lpstr>IV.1</vt:lpstr>
      <vt:lpstr>IV.2</vt:lpstr>
      <vt:lpstr>IV.3</vt:lpstr>
      <vt:lpstr>IV.4</vt:lpstr>
      <vt:lpstr>IV.5</vt:lpstr>
      <vt:lpstr>IV.6</vt:lpstr>
      <vt:lpstr>IV.7</vt:lpstr>
      <vt:lpstr>IV.8</vt:lpstr>
      <vt:lpstr>IV.9</vt:lpstr>
      <vt:lpstr>IV.10</vt:lpstr>
      <vt:lpstr>IV.11</vt:lpstr>
      <vt:lpstr>V.1</vt:lpstr>
      <vt:lpstr>V.2</vt:lpstr>
      <vt:lpstr>V.3</vt:lpstr>
      <vt:lpstr>VI.1</vt:lpstr>
      <vt:lpstr>VI.2</vt:lpstr>
      <vt:lpstr>VII.1</vt:lpstr>
      <vt:lpstr>VIII.1</vt:lpstr>
      <vt:lpstr>VIII.2</vt:lpstr>
      <vt:lpstr>IX.1</vt:lpstr>
      <vt:lpstr>IX.2</vt:lpstr>
      <vt:lpstr>IX.3</vt:lpstr>
      <vt:lpstr>IX.4</vt:lpstr>
      <vt:lpstr>IX.5</vt:lpstr>
      <vt:lpstr>IX.6</vt:lpstr>
      <vt:lpstr>IX.7</vt:lpstr>
      <vt:lpstr>IX.8</vt:lpstr>
      <vt:lpstr>X.1</vt:lpstr>
      <vt:lpstr>X.2</vt:lpstr>
      <vt:lpstr>X.3</vt:lpstr>
      <vt:lpstr>X.4</vt:lpstr>
      <vt:lpstr>XI.1</vt:lpstr>
      <vt:lpstr>DatumKompendium</vt:lpstr>
      <vt:lpstr>Hinweise!Druckbereich</vt:lpstr>
      <vt:lpstr>I.1!Druckbereich</vt:lpstr>
      <vt:lpstr>I.2!Druckbereich</vt:lpstr>
      <vt:lpstr>I.3!Druckbereich</vt:lpstr>
      <vt:lpstr>I.4!Druckbereich</vt:lpstr>
      <vt:lpstr>I.5!Druckbereich</vt:lpstr>
      <vt:lpstr>II.3!Druckbereich</vt:lpstr>
      <vt:lpstr>II.4!Druckbereich</vt:lpstr>
      <vt:lpstr>Inhalt!Druckbereich</vt:lpstr>
      <vt:lpstr>IV.1!Druckbereich</vt:lpstr>
      <vt:lpstr>IV.10!Druckbereich</vt:lpstr>
      <vt:lpstr>IV.11!Druckbereich</vt:lpstr>
      <vt:lpstr>IV.2!Druckbereich</vt:lpstr>
      <vt:lpstr>IV.4!Druckbereich</vt:lpstr>
      <vt:lpstr>IV.5!Druckbereich</vt:lpstr>
      <vt:lpstr>IV.8!Druckbereich</vt:lpstr>
      <vt:lpstr>IV.9!Druckbereich</vt:lpstr>
      <vt:lpstr>IX.1!Druckbereich</vt:lpstr>
      <vt:lpstr>IX.2!Druckbereich</vt:lpstr>
      <vt:lpstr>IX.4!Druckbereich</vt:lpstr>
      <vt:lpstr>V.1!Druckbereich</vt:lpstr>
      <vt:lpstr>V.2!Druckbereich</vt:lpstr>
      <vt:lpstr>V.3!Druckbereich</vt:lpstr>
      <vt:lpstr>VIII.1!Druckbereich</vt:lpstr>
      <vt:lpstr>X.1!Druckbereich</vt:lpstr>
      <vt:lpstr>X.2!Druckbereich</vt:lpstr>
      <vt:lpstr>X.3!Druckbereich</vt:lpstr>
      <vt:lpstr>X.4!Druckbereich</vt:lpstr>
      <vt:lpstr>XI.1!Druckbereich</vt:lpstr>
      <vt:lpstr>I.1!Drucktitel</vt:lpstr>
      <vt:lpstr>I.2!Drucktitel</vt:lpstr>
      <vt:lpstr>I.3!Drucktitel</vt:lpstr>
      <vt:lpstr>I.4!Drucktitel</vt:lpstr>
      <vt:lpstr>I.5!Drucktitel</vt:lpstr>
      <vt:lpstr>I.6!Drucktitel</vt:lpstr>
      <vt:lpstr>II.1!Drucktitel</vt:lpstr>
      <vt:lpstr>II.2!Drucktitel</vt:lpstr>
      <vt:lpstr>II.3!Drucktitel</vt:lpstr>
      <vt:lpstr>II.4!Drucktitel</vt:lpstr>
      <vt:lpstr>III.1!Drucktitel</vt:lpstr>
      <vt:lpstr>III.2!Drucktitel</vt:lpstr>
      <vt:lpstr>III.3!Drucktitel</vt:lpstr>
      <vt:lpstr>III.4!Drucktitel</vt:lpstr>
      <vt:lpstr>III.5!Drucktitel</vt:lpstr>
      <vt:lpstr>IV.1!Drucktitel</vt:lpstr>
      <vt:lpstr>IV.10!Drucktitel</vt:lpstr>
      <vt:lpstr>IV.11!Drucktitel</vt:lpstr>
      <vt:lpstr>IV.2!Drucktitel</vt:lpstr>
      <vt:lpstr>IV.3!Drucktitel</vt:lpstr>
      <vt:lpstr>IV.4!Drucktitel</vt:lpstr>
      <vt:lpstr>IV.5!Drucktitel</vt:lpstr>
      <vt:lpstr>IV.6!Drucktitel</vt:lpstr>
      <vt:lpstr>IV.7!Drucktitel</vt:lpstr>
      <vt:lpstr>IV.8!Drucktitel</vt:lpstr>
      <vt:lpstr>IV.9!Drucktitel</vt:lpstr>
      <vt:lpstr>IX.1!Drucktitel</vt:lpstr>
      <vt:lpstr>IX.2!Drucktitel</vt:lpstr>
      <vt:lpstr>IX.3!Drucktitel</vt:lpstr>
      <vt:lpstr>IX.4!Drucktitel</vt:lpstr>
      <vt:lpstr>IX.5!Drucktitel</vt:lpstr>
      <vt:lpstr>IX.6!Drucktitel</vt:lpstr>
      <vt:lpstr>IX.7!Drucktitel</vt:lpstr>
      <vt:lpstr>IX.8!Drucktitel</vt:lpstr>
      <vt:lpstr>V.1!Drucktitel</vt:lpstr>
      <vt:lpstr>V.2!Drucktitel</vt:lpstr>
      <vt:lpstr>V.3!Drucktitel</vt:lpstr>
      <vt:lpstr>VI.1!Drucktitel</vt:lpstr>
      <vt:lpstr>VI.2!Drucktitel</vt:lpstr>
      <vt:lpstr>VII.1!Drucktitel</vt:lpstr>
      <vt:lpstr>VIII.1!Drucktitel</vt:lpstr>
      <vt:lpstr>VIII.2!Drucktitel</vt:lpstr>
      <vt:lpstr>X.1!Drucktitel</vt:lpstr>
      <vt:lpstr>X.2!Drucktitel</vt:lpstr>
      <vt:lpstr>X.3!Drucktitel</vt:lpstr>
      <vt:lpstr>X.4!Drucktitel</vt:lpstr>
      <vt:lpstr>XI.1!Drucktitel</vt:lpstr>
      <vt:lpstr>FN_I.1</vt:lpstr>
      <vt:lpstr>FN_I.2</vt:lpstr>
      <vt:lpstr>FN_I.3</vt:lpstr>
      <vt:lpstr>FN_I.4</vt:lpstr>
      <vt:lpstr>FN_I.5</vt:lpstr>
      <vt:lpstr>FN_I.6</vt:lpstr>
      <vt:lpstr>FN_II.1</vt:lpstr>
      <vt:lpstr>FN_II.2</vt:lpstr>
      <vt:lpstr>FN_II.3</vt:lpstr>
      <vt:lpstr>FN_II.4</vt:lpstr>
      <vt:lpstr>FN_III.1</vt:lpstr>
      <vt:lpstr>FN_III.2</vt:lpstr>
      <vt:lpstr>FN_III.3</vt:lpstr>
      <vt:lpstr>FN_III.4</vt:lpstr>
      <vt:lpstr>FN_III.5</vt:lpstr>
      <vt:lpstr>FN_IV.1</vt:lpstr>
      <vt:lpstr>FN_IV.10</vt:lpstr>
      <vt:lpstr>FN_IV.11</vt:lpstr>
      <vt:lpstr>FN_IV.2</vt:lpstr>
      <vt:lpstr>FN_IV.3</vt:lpstr>
      <vt:lpstr>FN_IV.4</vt:lpstr>
      <vt:lpstr>FN_IV.5</vt:lpstr>
      <vt:lpstr>FN_IV.6</vt:lpstr>
      <vt:lpstr>FN_IV.7</vt:lpstr>
      <vt:lpstr>FN_IV.8</vt:lpstr>
      <vt:lpstr>FN_IV.9</vt:lpstr>
      <vt:lpstr>FN_IX.1</vt:lpstr>
      <vt:lpstr>FN_IX.2</vt:lpstr>
      <vt:lpstr>FN_IX.3</vt:lpstr>
      <vt:lpstr>FN_IX.4</vt:lpstr>
      <vt:lpstr>FN_IX.5</vt:lpstr>
      <vt:lpstr>FN_IX.6</vt:lpstr>
      <vt:lpstr>FN_IX.7</vt:lpstr>
      <vt:lpstr>FN_IX.8</vt:lpstr>
      <vt:lpstr>FN_V.1</vt:lpstr>
      <vt:lpstr>FN_V.2</vt:lpstr>
      <vt:lpstr>FN_V.3</vt:lpstr>
      <vt:lpstr>FN_VI.1</vt:lpstr>
      <vt:lpstr>FN_VI.2</vt:lpstr>
      <vt:lpstr>FN_VII.1</vt:lpstr>
      <vt:lpstr>FN_VIII.1</vt:lpstr>
      <vt:lpstr>FN_VIII.2</vt:lpstr>
      <vt:lpstr>FN_X.1</vt:lpstr>
      <vt:lpstr>FN_X.2</vt:lpstr>
      <vt:lpstr>FN_X.3</vt:lpstr>
      <vt:lpstr>FN_X.4</vt:lpstr>
      <vt:lpstr>FN_XI.1</vt:lpstr>
      <vt:lpstr>Inhalt</vt:lpstr>
      <vt:lpstr>xlsHost_I.1\BIP</vt:lpstr>
      <vt:lpstr>xlsHost_I.2\BIP\real</vt:lpstr>
      <vt:lpstr>xlsHost_I.3\AloQ</vt:lpstr>
      <vt:lpstr>xlsHost_I.4\VPI</vt:lpstr>
      <vt:lpstr>xlsHost_I.5\HVPI</vt:lpstr>
      <vt:lpstr>xlsHost_I.6\LBS</vt:lpstr>
      <vt:lpstr>xlsHost_II.1\MDE</vt:lpstr>
      <vt:lpstr>xlsHost_II.2\MER</vt:lpstr>
      <vt:lpstr>xlsHost_II.3\AnzahlKI</vt:lpstr>
      <vt:lpstr>xlsHost_II.4\ZVS</vt:lpstr>
      <vt:lpstr>xlsHost_III.1\NBZ</vt:lpstr>
      <vt:lpstr>xlsHost_III.2\GM1</vt:lpstr>
      <vt:lpstr>xlsHost_III.3\GM2</vt:lpstr>
      <vt:lpstr>xlsHost_III.4\Zinsen</vt:lpstr>
      <vt:lpstr>xlsHost_III.5\KapM</vt:lpstr>
      <vt:lpstr>xlsHost_IV.1\Konjunktur</vt:lpstr>
      <vt:lpstr>IV.11!xlsHost_IV.10\FuE</vt:lpstr>
      <vt:lpstr>IX.8!xlsHost_IV.10\FuE</vt:lpstr>
      <vt:lpstr>VII.1!xlsHost_IV.10\FuE</vt:lpstr>
      <vt:lpstr>xlsHost_IV.10\FuE</vt:lpstr>
      <vt:lpstr>IX.8!xlsHost_IV.11\Patente</vt:lpstr>
      <vt:lpstr>VII.1!xlsHost_IV.11\Patente</vt:lpstr>
      <vt:lpstr>xlsHost_IV.11\Patente</vt:lpstr>
      <vt:lpstr>IV.10!xlsHost_IV.2\BWS</vt:lpstr>
      <vt:lpstr>IV.11!xlsHost_IV.2\BWS</vt:lpstr>
      <vt:lpstr>IX.8!xlsHost_IV.2\BWS</vt:lpstr>
      <vt:lpstr>VII.1!xlsHost_IV.2\BWS</vt:lpstr>
      <vt:lpstr>xlsHost_IV.2\BWS</vt:lpstr>
      <vt:lpstr>VIII.2!xlsHost_IV.3\Profit</vt:lpstr>
      <vt:lpstr>xlsHost_IV.3\Profit</vt:lpstr>
      <vt:lpstr>IV.9!xlsHost_IV.4\BIundS</vt:lpstr>
      <vt:lpstr>V.3!xlsHost_IV.4\BIundS</vt:lpstr>
      <vt:lpstr>VIII.1!xlsHost_IV.4\BIundS</vt:lpstr>
      <vt:lpstr>XI.1!xlsHost_IV.4\BIundS</vt:lpstr>
      <vt:lpstr>xlsHost_IV.4\BIundS</vt:lpstr>
      <vt:lpstr>xlsHost_IV.5\FinSal</vt:lpstr>
      <vt:lpstr>IV.7!xlsHost_IV.6\BAI</vt:lpstr>
      <vt:lpstr>IV.8!xlsHost_IV.6\BAI</vt:lpstr>
      <vt:lpstr>IX.1!xlsHost_IV.6\BAI</vt:lpstr>
      <vt:lpstr>IX.2!xlsHost_IV.6\BAI</vt:lpstr>
      <vt:lpstr>IX.3!xlsHost_IV.6\BAI</vt:lpstr>
      <vt:lpstr>IX.4!xlsHost_IV.6\BAI</vt:lpstr>
      <vt:lpstr>IX.5!xlsHost_IV.6\BAI</vt:lpstr>
      <vt:lpstr>IX.6!xlsHost_IV.6\BAI</vt:lpstr>
      <vt:lpstr>IX.7!xlsHost_IV.6\BAI</vt:lpstr>
      <vt:lpstr>V.2!xlsHost_IV.6\BAI</vt:lpstr>
      <vt:lpstr>VI.1!xlsHost_IV.6\BAI</vt:lpstr>
      <vt:lpstr>VI.2!xlsHost_IV.6\BAI</vt:lpstr>
      <vt:lpstr>X.1!xlsHost_IV.6\BAI</vt:lpstr>
      <vt:lpstr>X.2!xlsHost_IV.6\BAI</vt:lpstr>
      <vt:lpstr>X.3!xlsHost_IV.6\BAI</vt:lpstr>
      <vt:lpstr>X.4!xlsHost_IV.6\BAI</vt:lpstr>
      <vt:lpstr>xlsHost_IV.6\BAI</vt:lpstr>
      <vt:lpstr>IV.8!xlsHost_IV.7\WohnbauI</vt:lpstr>
      <vt:lpstr>VI.2!xlsHost_IV.7\WohnbauI</vt:lpstr>
      <vt:lpstr>X.3!xlsHost_IV.7\WohnbauI</vt:lpstr>
      <vt:lpstr>X.4!xlsHost_IV.7\WohnbauI</vt:lpstr>
      <vt:lpstr>xlsHost_IV.7\WohnbauI</vt:lpstr>
      <vt:lpstr>xlsHost_IV.8\Sprivat</vt:lpstr>
      <vt:lpstr>V.3!xlsHost_IV.9\EinkAusgPrivH</vt:lpstr>
      <vt:lpstr>xlsHost_IV.9\EinkAusgPrivH</vt:lpstr>
      <vt:lpstr>IX.2!xlsHost_IX.1\Leistungsbilanz</vt:lpstr>
      <vt:lpstr>IX.3!xlsHost_IX.1\Leistungsbilanz</vt:lpstr>
      <vt:lpstr>IX.6!xlsHost_IX.1\Leistungsbilanz</vt:lpstr>
      <vt:lpstr>IX.7!xlsHost_IX.1\Leistungsbilanz</vt:lpstr>
      <vt:lpstr>X.1!xlsHost_IX.1\Leistungsbilanz</vt:lpstr>
      <vt:lpstr>X.2!xlsHost_IX.1\Leistungsbilanz</vt:lpstr>
      <vt:lpstr>xlsHost_IX.1\Leistungsbilanz</vt:lpstr>
      <vt:lpstr>IX.3!xlsHost_IX.2\Kapitalbilanz</vt:lpstr>
      <vt:lpstr>IX.6!xlsHost_IX.2\Kapitalbilanz</vt:lpstr>
      <vt:lpstr>IX.7!xlsHost_IX.2\Kapitalbilanz</vt:lpstr>
      <vt:lpstr>xlsHost_IX.2\Kapitalbilanz</vt:lpstr>
      <vt:lpstr>IX.6!xlsHost_IX.3\AVS</vt:lpstr>
      <vt:lpstr>IX.7!xlsHost_IX.3\AVS</vt:lpstr>
      <vt:lpstr>xlsHost_IX.3\AVS</vt:lpstr>
      <vt:lpstr>IX.5!xlsHost_IX.4</vt:lpstr>
      <vt:lpstr>IX.5!xlsHost_IX.4\AusPos1</vt:lpstr>
      <vt:lpstr>xlsHost_IX.4\AusPos1</vt:lpstr>
      <vt:lpstr>IX.5!xlsHost_IX.4\AusPos2</vt:lpstr>
      <vt:lpstr>xlsHost_IX.4\AusPos2</vt:lpstr>
      <vt:lpstr>xlsHost_IX.5\AusPos2</vt:lpstr>
      <vt:lpstr>IX.7!xlsHost_IX.5\ExpLD</vt:lpstr>
      <vt:lpstr>xlsHost_IX.6\ExpLD</vt:lpstr>
      <vt:lpstr>xlsHost_IX.7\ImpLD</vt:lpstr>
      <vt:lpstr>xlsHost_IX.8\ExpImp</vt:lpstr>
      <vt:lpstr>xlsHost_V.1\ArbM</vt:lpstr>
      <vt:lpstr>IX.1!xlsHost_V.2\ArbEink</vt:lpstr>
      <vt:lpstr>IX.2!xlsHost_V.2\ArbEink</vt:lpstr>
      <vt:lpstr>IX.3!xlsHost_V.2\ArbEink</vt:lpstr>
      <vt:lpstr>IX.6!xlsHost_V.2\ArbEink</vt:lpstr>
      <vt:lpstr>IX.7!xlsHost_V.2\ArbEink</vt:lpstr>
      <vt:lpstr>X.1!xlsHost_V.2\ArbEink</vt:lpstr>
      <vt:lpstr>X.2!xlsHost_V.2\ArbEink</vt:lpstr>
      <vt:lpstr>xlsHost_V.2\ArbEink</vt:lpstr>
      <vt:lpstr>xlsHost_V.3\ProdLohn</vt:lpstr>
      <vt:lpstr>X.3!xlsHost_V.I\Wohnpreise</vt:lpstr>
      <vt:lpstr>X.4!xlsHost_V.I\Wohnpreise</vt:lpstr>
      <vt:lpstr>xlsHost_V.I\Wohnpreise</vt:lpstr>
      <vt:lpstr>XI.1!xlsHost_V.III.1\FinanzStaat</vt:lpstr>
      <vt:lpstr>xlsHost_VI.1\Preise</vt:lpstr>
      <vt:lpstr>xlsHost_VII.1\Unternehmen</vt:lpstr>
      <vt:lpstr>xlsHost_VIII.1\FinanzStaat</vt:lpstr>
      <vt:lpstr>xlsHost_VIII.2\VerschuldStaat</vt:lpstr>
      <vt:lpstr>X.2!xlsHost_X.1\Devisen1</vt:lpstr>
      <vt:lpstr>xlsHost_X.1\Devisen1</vt:lpstr>
      <vt:lpstr>xlsHost_X.2\Devisen2</vt:lpstr>
      <vt:lpstr>X.4!xlsHost_X.2\REER</vt:lpstr>
      <vt:lpstr>xlsHost_X.3\REER</vt:lpstr>
      <vt:lpstr>xlsHost_X.4\IdpW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Lange Zeitreihen zur Wirtschaftsentwicklung in Deutschland</dc:title>
  <dc:subject/>
  <dc:creator>Deutsche Bundesbank</dc:creator>
  <cp:lastModifiedBy>Clemens Silke</cp:lastModifiedBy>
  <cp:lastPrinted>2026-09-08T13:03:12Z</cp:lastPrinted>
  <dcterms:created xsi:type="dcterms:W3CDTF">2024-11-28T10:44:48Z</dcterms:created>
  <dcterms:modified xsi:type="dcterms:W3CDTF">2026-09-09T10:40:36Z</dcterms:modified>
</cp:coreProperties>
</file>